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Оглавление" sheetId="1" state="visible" r:id="rId1"/>
    <sheet name="Все товары" sheetId="2" state="visible" r:id="rId2"/>
    <sheet name="1.1 Бронежилеты" sheetId="3" state="visible" r:id="rId3"/>
    <sheet name="1.2 Бронеплиты" sheetId="4" state="visible" r:id="rId4"/>
    <sheet name="1.3 Шлемы" sheetId="5" state="visible" r:id="rId5"/>
    <sheet name="1.4 Противоосколочная" sheetId="6" state="visible" r:id="rId6"/>
    <sheet name="1.5 Дополнительная защита" sheetId="7" state="visible" r:id="rId7"/>
    <sheet name="1.6 Тактические подсумки" sheetId="8" state="visible" r:id="rId8"/>
    <sheet name="1.7 Тактические костюмы" sheetId="9" state="visible" r:id="rId9"/>
    <sheet name="1.8 Обувь" sheetId="10" state="visible" r:id="rId10"/>
    <sheet name="1.9 Рюкзаки" sheetId="11" state="visible" r:id="rId11"/>
    <sheet name="1.10 Сумки и баулы" sheetId="12" state="visible" r:id="rId12"/>
    <sheet name="1.11 Активные наушники" sheetId="13" state="visible" r:id="rId13"/>
    <sheet name="1.12 Баллистические очки" sheetId="14" state="visible" r:id="rId14"/>
    <sheet name="1.13 Тюнинг на оружие" sheetId="15" state="visible" r:id="rId15"/>
    <sheet name="1.14 Аптечки" sheetId="16" state="visible" r:id="rId16"/>
    <sheet name="2.1 Тепловизионные прицелы" sheetId="17" state="visible" r:id="rId17"/>
    <sheet name="2.2 Коллиматорные прицелы" sheetId="18" state="visible" r:id="rId18"/>
    <sheet name="2.3 Дневная оптика" sheetId="19" state="visible" r:id="rId19"/>
    <sheet name="2.4 Радиостанции" sheetId="20" state="visible" r:id="rId20"/>
    <sheet name="2.5 Усилители сигнала" sheetId="21" state="visible" r:id="rId21"/>
    <sheet name="2.6 Спутниковая связь" sheetId="22" state="visible" r:id="rId22"/>
    <sheet name="2.7 Источники питания" sheetId="23" state="visible" r:id="rId23"/>
    <sheet name="3.1 FPV-дроны" sheetId="24" state="visible" r:id="rId24"/>
    <sheet name="3.2 Видео-очки" sheetId="25" state="visible" r:id="rId25"/>
    <sheet name="3.3 Пульты управления" sheetId="26" state="visible" r:id="rId26"/>
    <sheet name="3.4 Ретрансляторы" sheetId="27" state="visible" r:id="rId27"/>
    <sheet name="3.5 НСУ" sheetId="28" state="visible" r:id="rId28"/>
    <sheet name="3.6 Оптоволокно" sheetId="29" state="visible" r:id="rId29"/>
    <sheet name="3.7 АКБ для дронов" sheetId="30" state="visible" r:id="rId30"/>
    <sheet name="3.8 Комплектующие FPV" sheetId="31" state="visible" r:id="rId31"/>
    <sheet name="3.9 Квадрокоптеры DJI" sheetId="32" state="visible" r:id="rId32"/>
    <sheet name="3.10 Детекторы дронов" sheetId="33" state="visible" r:id="rId33"/>
    <sheet name="3.11 Дроны-перехватчики" sheetId="34" state="visible" r:id="rId34"/>
    <sheet name="3.12 Сеткомёты" sheetId="35" state="visible" r:id="rId35"/>
    <sheet name="4.1 РЭБ носимые" sheetId="36" state="visible" r:id="rId36"/>
    <sheet name="4.2 РЭБ на автомобиль" sheetId="37" state="visible" r:id="rId37"/>
    <sheet name="4.3 РЭБ для бронетехники" sheetId="38" state="visible" r:id="rId38"/>
    <sheet name="4.4 РЭБ стационарные" sheetId="39" state="visible" r:id="rId39"/>
    <sheet name="4.5 Защита объектов от БПЛА" sheetId="40" state="visible" r:id="rId40"/>
    <sheet name="Реквизиты" sheetId="41" state="visible" r:id="rId41"/>
  </sheets>
  <definedNames>
    <definedName name="_xlnm.Print_Titles" localSheetId="0">'Оглавление'!$9:$9</definedName>
    <definedName name="_xlnm._FilterDatabase" localSheetId="1" hidden="1">'Все товары'!$A$7:$J$731</definedName>
    <definedName name="_xlnm.Print_Titles" localSheetId="1">'Все товары'!$7:$7</definedName>
    <definedName name="_xlnm._FilterDatabase" localSheetId="2" hidden="1">'1.1 Бронежилеты'!$A$7:$J$9</definedName>
    <definedName name="_xlnm.Print_Titles" localSheetId="2">'1.1 Бронежилеты'!$7:$7</definedName>
    <definedName name="_xlnm._FilterDatabase" localSheetId="3" hidden="1">'1.2 Бронеплиты'!$A$7:$J$12</definedName>
    <definedName name="_xlnm.Print_Titles" localSheetId="3">'1.2 Бронеплиты'!$7:$7</definedName>
    <definedName name="_xlnm._FilterDatabase" localSheetId="4" hidden="1">'1.3 Шлемы'!$A$7:$J$18</definedName>
    <definedName name="_xlnm.Print_Titles" localSheetId="4">'1.3 Шлемы'!$7:$7</definedName>
    <definedName name="_xlnm._FilterDatabase" localSheetId="5" hidden="1">'1.4 Противоосколочная'!$A$7:$J$12</definedName>
    <definedName name="_xlnm.Print_Titles" localSheetId="5">'1.4 Противоосколочная'!$7:$7</definedName>
    <definedName name="_xlnm._FilterDatabase" localSheetId="6" hidden="1">'1.5 Дополнительная защита'!$A$7:$J$8</definedName>
    <definedName name="_xlnm.Print_Titles" localSheetId="6">'1.5 Дополнительная защита'!$7:$7</definedName>
    <definedName name="_xlnm._FilterDatabase" localSheetId="7" hidden="1">'1.6 Тактические подсумки'!$A$7:$J$29</definedName>
    <definedName name="_xlnm.Print_Titles" localSheetId="7">'1.6 Тактические подсумки'!$7:$7</definedName>
    <definedName name="_xlnm._FilterDatabase" localSheetId="8" hidden="1">'1.7 Тактические костюмы'!$A$7:$J$41</definedName>
    <definedName name="_xlnm.Print_Titles" localSheetId="8">'1.7 Тактические костюмы'!$7:$7</definedName>
    <definedName name="_xlnm._FilterDatabase" localSheetId="9" hidden="1">'1.8 Обувь'!$A$7:$J$20</definedName>
    <definedName name="_xlnm.Print_Titles" localSheetId="9">'1.8 Обувь'!$7:$7</definedName>
    <definedName name="_xlnm._FilterDatabase" localSheetId="10" hidden="1">'1.9 Рюкзаки'!$A$7:$J$22</definedName>
    <definedName name="_xlnm.Print_Titles" localSheetId="10">'1.9 Рюкзаки'!$7:$7</definedName>
    <definedName name="_xlnm._FilterDatabase" localSheetId="11" hidden="1">'1.10 Сумки и баулы'!$A$7:$J$19</definedName>
    <definedName name="_xlnm.Print_Titles" localSheetId="11">'1.10 Сумки и баулы'!$7:$7</definedName>
    <definedName name="_xlnm._FilterDatabase" localSheetId="12" hidden="1">'1.11 Активные наушники'!$A$7:$J$18</definedName>
    <definedName name="_xlnm.Print_Titles" localSheetId="12">'1.11 Активные наушники'!$7:$7</definedName>
    <definedName name="_xlnm._FilterDatabase" localSheetId="13" hidden="1">'1.12 Баллистические очки'!$A$7:$J$20</definedName>
    <definedName name="_xlnm.Print_Titles" localSheetId="13">'1.12 Баллистические очки'!$7:$7</definedName>
    <definedName name="_xlnm._FilterDatabase" localSheetId="14" hidden="1">'1.13 Тюнинг на оружие'!$A$7:$J$38</definedName>
    <definedName name="_xlnm.Print_Titles" localSheetId="14">'1.13 Тюнинг на оружие'!$7:$7</definedName>
    <definedName name="_xlnm._FilterDatabase" localSheetId="15" hidden="1">'1.14 Аптечки'!$A$7:$J$19</definedName>
    <definedName name="_xlnm.Print_Titles" localSheetId="15">'1.14 Аптечки'!$7:$7</definedName>
    <definedName name="_xlnm._FilterDatabase" localSheetId="16" hidden="1">'2.1 Тепловизионные прицелы'!$A$7:$J$99</definedName>
    <definedName name="_xlnm.Print_Titles" localSheetId="16">'2.1 Тепловизионные прицелы'!$7:$7</definedName>
    <definedName name="_xlnm._FilterDatabase" localSheetId="17" hidden="1">'2.2 Коллиматорные прицелы'!$A$7:$J$79</definedName>
    <definedName name="_xlnm.Print_Titles" localSheetId="17">'2.2 Коллиматорные прицелы'!$7:$7</definedName>
    <definedName name="_xlnm._FilterDatabase" localSheetId="18" hidden="1">'2.3 Дневная оптика'!$A$7:$J$35</definedName>
    <definedName name="_xlnm.Print_Titles" localSheetId="18">'2.3 Дневная оптика'!$7:$7</definedName>
    <definedName name="_xlnm._FilterDatabase" localSheetId="19" hidden="1">'2.4 Радиостанции'!$A$7:$J$29</definedName>
    <definedName name="_xlnm.Print_Titles" localSheetId="19">'2.4 Радиостанции'!$7:$7</definedName>
    <definedName name="_xlnm._FilterDatabase" localSheetId="20" hidden="1">'2.5 Усилители сигнала'!$A$7:$J$29</definedName>
    <definedName name="_xlnm.Print_Titles" localSheetId="20">'2.5 Усилители сигнала'!$7:$7</definedName>
    <definedName name="_xlnm._FilterDatabase" localSheetId="21" hidden="1">'2.6 Спутниковая связь'!$A$7:$J$8</definedName>
    <definedName name="_xlnm.Print_Titles" localSheetId="21">'2.6 Спутниковая связь'!$7:$7</definedName>
    <definedName name="_xlnm._FilterDatabase" localSheetId="22" hidden="1">'2.7 Источники питания'!$A$7:$J$8</definedName>
    <definedName name="_xlnm.Print_Titles" localSheetId="22">'2.7 Источники питания'!$7:$7</definedName>
    <definedName name="_xlnm._FilterDatabase" localSheetId="23" hidden="1">'3.1 FPV-дроны'!$A$7:$J$9</definedName>
    <definedName name="_xlnm.Print_Titles" localSheetId="23">'3.1 FPV-дроны'!$7:$7</definedName>
    <definedName name="_xlnm._FilterDatabase" localSheetId="24" hidden="1">'3.2 Видео-очки'!$A$7:$J$12</definedName>
    <definedName name="_xlnm.Print_Titles" localSheetId="24">'3.2 Видео-очки'!$7:$7</definedName>
    <definedName name="_xlnm._FilterDatabase" localSheetId="25" hidden="1">'3.3 Пульты управления'!$A$7:$J$11</definedName>
    <definedName name="_xlnm.Print_Titles" localSheetId="25">'3.3 Пульты управления'!$7:$7</definedName>
    <definedName name="_xlnm._FilterDatabase" localSheetId="26" hidden="1">'3.4 Ретрансляторы'!$A$7:$J$8</definedName>
    <definedName name="_xlnm.Print_Titles" localSheetId="26">'3.4 Ретрансляторы'!$7:$7</definedName>
    <definedName name="_xlnm._FilterDatabase" localSheetId="27" hidden="1">'3.5 НСУ'!$A$7:$J$13</definedName>
    <definedName name="_xlnm.Print_Titles" localSheetId="27">'3.5 НСУ'!$7:$7</definedName>
    <definedName name="_xlnm._FilterDatabase" localSheetId="28" hidden="1">'3.6 Оптоволокно'!$A$7:$J$16</definedName>
    <definedName name="_xlnm.Print_Titles" localSheetId="28">'3.6 Оптоволокно'!$7:$7</definedName>
    <definedName name="_xlnm._FilterDatabase" localSheetId="29" hidden="1">'3.7 АКБ для дронов'!$A$7:$J$22</definedName>
    <definedName name="_xlnm.Print_Titles" localSheetId="29">'3.7 АКБ для дронов'!$7:$7</definedName>
    <definedName name="_xlnm._FilterDatabase" localSheetId="30" hidden="1">'3.8 Комплектующие FPV'!$A$7:$J$26</definedName>
    <definedName name="_xlnm.Print_Titles" localSheetId="30">'3.8 Комплектующие FPV'!$7:$7</definedName>
    <definedName name="_xlnm._FilterDatabase" localSheetId="31" hidden="1">'3.9 Квадрокоптеры DJI'!$A$7:$J$50</definedName>
    <definedName name="_xlnm.Print_Titles" localSheetId="31">'3.9 Квадрокоптеры DJI'!$7:$7</definedName>
    <definedName name="_xlnm._FilterDatabase" localSheetId="32" hidden="1">'3.10 Детекторы дронов'!$A$7:$J$15</definedName>
    <definedName name="_xlnm.Print_Titles" localSheetId="32">'3.10 Детекторы дронов'!$7:$7</definedName>
    <definedName name="_xlnm._FilterDatabase" localSheetId="33" hidden="1">'3.11 Дроны-перехватчики'!$A$7:$J$9</definedName>
    <definedName name="_xlnm.Print_Titles" localSheetId="33">'3.11 Дроны-перехватчики'!$7:$7</definedName>
    <definedName name="_xlnm._FilterDatabase" localSheetId="34" hidden="1">'3.12 Сеткомёты'!$A$7:$J$14</definedName>
    <definedName name="_xlnm.Print_Titles" localSheetId="34">'3.12 Сеткомёты'!$7:$7</definedName>
    <definedName name="_xlnm._FilterDatabase" localSheetId="35" hidden="1">'4.1 РЭБ носимые'!$A$7:$J$21</definedName>
    <definedName name="_xlnm.Print_Titles" localSheetId="35">'4.1 РЭБ носимые'!$7:$7</definedName>
    <definedName name="_xlnm._FilterDatabase" localSheetId="36" hidden="1">'4.2 РЭБ на автомобиль'!$A$7:$J$40</definedName>
    <definedName name="_xlnm.Print_Titles" localSheetId="36">'4.2 РЭБ на автомобиль'!$7:$7</definedName>
    <definedName name="_xlnm._FilterDatabase" localSheetId="37" hidden="1">'4.3 РЭБ для бронетехники'!$A$7:$J$17</definedName>
    <definedName name="_xlnm.Print_Titles" localSheetId="37">'4.3 РЭБ для бронетехники'!$7:$7</definedName>
    <definedName name="_xlnm._FilterDatabase" localSheetId="38" hidden="1">'4.4 РЭБ стационарные'!$A$7:$J$60</definedName>
    <definedName name="_xlnm.Print_Titles" localSheetId="38">'4.4 РЭБ стационарные'!$7:$7</definedName>
    <definedName name="_xlnm._FilterDatabase" localSheetId="39" hidden="1">'4.5 Защита объектов от БПЛА'!$A$7:$J$23</definedName>
    <definedName name="_xlnm.Print_Titles" localSheetId="39">'4.5 Защита объектов от БПЛА'!$7:$7</definedName>
  </definedNames>
  <calcPr calcId="124519" fullCalcOnLoad="1"/>
</workbook>
</file>

<file path=xl/styles.xml><?xml version="1.0" encoding="utf-8"?>
<styleSheet xmlns="http://schemas.openxmlformats.org/spreadsheetml/2006/main">
  <numFmts count="3">
    <numFmt numFmtId="164" formatCode="# ##0 ₽"/>
    <numFmt numFmtId="165" formatCode="&quot;от &quot;# ##0 ₽"/>
    <numFmt numFmtId="166" formatCode="# ##0 ₽;-# ##0 ₽;&quot;—&quot;"/>
  </numFmts>
  <fonts count="21">
    <font>
      <name val="Arial"/>
      <sz val="10"/>
    </font>
    <font>
      <name val="Arial"/>
      <b val="1"/>
      <color rgb="002C3524"/>
      <sz val="20"/>
    </font>
    <font>
      <name val="Arial"/>
      <b val="1"/>
      <color rgb="00C2492B"/>
      <sz val="12"/>
    </font>
    <font>
      <name val="Arial"/>
      <color rgb="005E6352"/>
      <sz val="9"/>
    </font>
    <font>
      <name val="Arial"/>
      <b val="1"/>
      <color rgb="002C3524"/>
      <sz val="11"/>
    </font>
    <font>
      <name val="Arial"/>
      <color rgb="001F4E79"/>
      <sz val="10"/>
      <u val="single"/>
    </font>
    <font>
      <name val="Arial"/>
      <i val="1"/>
      <color rgb="001E2418"/>
      <sz val="9"/>
    </font>
    <font>
      <name val="Arial"/>
      <b val="1"/>
      <color rgb="001F4E79"/>
      <sz val="10"/>
      <u val="single"/>
    </font>
    <font>
      <name val="Arial"/>
      <color rgb="001E2418"/>
      <sz val="9"/>
    </font>
    <font>
      <name val="Arial"/>
      <b val="1"/>
      <color rgb="002C3524"/>
      <sz val="10"/>
    </font>
    <font>
      <name val="Arial"/>
      <b val="1"/>
      <color rgb="00ECE8DC"/>
      <sz val="10"/>
    </font>
    <font>
      <name val="Arial"/>
      <b val="1"/>
      <color rgb="00ECE8DC"/>
      <sz val="11"/>
    </font>
    <font>
      <name val="Arial"/>
      <b val="1"/>
      <color rgb="00C2492B"/>
      <sz val="10"/>
    </font>
    <font>
      <name val="Arial"/>
      <b val="1"/>
      <color rgb="00C2492B"/>
      <sz val="10"/>
      <u val="single"/>
    </font>
    <font>
      <name val="Arial"/>
      <color rgb="001E2418"/>
      <sz val="10"/>
    </font>
    <font>
      <name val="Arial"/>
      <color rgb="002F7A3B"/>
      <sz val="10"/>
    </font>
    <font>
      <name val="Arial"/>
      <b val="1"/>
      <color rgb="001E2418"/>
      <sz val="10"/>
    </font>
    <font>
      <name val="Arial"/>
      <color rgb="001F4E79"/>
      <sz val="9"/>
      <u val="single"/>
    </font>
    <font>
      <name val="Arial"/>
      <color rgb="009A6A12"/>
      <sz val="10"/>
    </font>
    <font>
      <name val="Arial"/>
      <color rgb="005E6352"/>
      <sz val="10"/>
    </font>
    <font>
      <name val="Arial"/>
      <b val="1"/>
      <color rgb="00ECE8DC"/>
      <sz val="16"/>
    </font>
  </fonts>
  <fills count="10">
    <fill>
      <patternFill/>
    </fill>
    <fill>
      <patternFill patternType="gray125"/>
    </fill>
    <fill>
      <patternFill patternType="solid">
        <fgColor rgb="00ECE8DC"/>
        <bgColor rgb="00ECE8DC"/>
      </patternFill>
    </fill>
    <fill>
      <patternFill patternType="solid">
        <fgColor rgb="00DCE2CC"/>
        <bgColor rgb="00DCE2CC"/>
      </patternFill>
    </fill>
    <fill>
      <patternFill patternType="solid">
        <fgColor rgb="00FFF6D5"/>
        <bgColor rgb="00FFF6D5"/>
      </patternFill>
    </fill>
    <fill>
      <patternFill patternType="solid">
        <fgColor rgb="004F5E32"/>
        <bgColor rgb="004F5E32"/>
      </patternFill>
    </fill>
    <fill>
      <patternFill patternType="solid">
        <fgColor rgb="002C3524"/>
        <bgColor rgb="002C3524"/>
      </patternFill>
    </fill>
    <fill>
      <patternFill patternType="solid">
        <fgColor rgb="00F3DDD4"/>
        <bgColor rgb="00F3DDD4"/>
      </patternFill>
    </fill>
    <fill>
      <patternFill patternType="solid">
        <fgColor rgb="00F6F3EA"/>
        <bgColor rgb="00F6F3EA"/>
      </patternFill>
    </fill>
    <fill>
      <patternFill patternType="solid">
        <fgColor rgb="00FFFFFF"/>
        <bgColor rgb="00FFFFFF"/>
      </patternFill>
    </fill>
  </fills>
  <borders count="2">
    <border>
      <left/>
      <right/>
      <top/>
      <bottom/>
      <diagonal/>
    </border>
    <border>
      <left style="thin">
        <color rgb="00CFC8B6"/>
      </left>
      <right style="thin">
        <color rgb="00CFC8B6"/>
      </right>
      <top style="thin">
        <color rgb="00CFC8B6"/>
      </top>
      <bottom style="thin">
        <color rgb="00CFC8B6"/>
      </bottom>
    </border>
  </borders>
  <cellStyleXfs count="1">
    <xf numFmtId="0" fontId="0" fillId="0" borderId="0"/>
  </cellStyleXfs>
  <cellXfs count="66">
    <xf numFmtId="0" fontId="0" fillId="0" borderId="0" pivotButton="0" quotePrefix="0" xfId="0"/>
    <xf numFmtId="0" fontId="1" fillId="2" borderId="0" applyAlignment="1" pivotButton="0" quotePrefix="0" xfId="0">
      <alignment vertical="center"/>
    </xf>
    <xf numFmtId="0" fontId="2" fillId="2" borderId="0" applyAlignment="1" pivotButton="0" quotePrefix="0" xfId="0">
      <alignment horizontal="right" vertical="center"/>
    </xf>
    <xf numFmtId="0" fontId="3" fillId="2" borderId="0" pivotButton="0" quotePrefix="0" xfId="0"/>
    <xf numFmtId="0" fontId="4" fillId="2" borderId="0" applyAlignment="1" pivotButton="0" quotePrefix="0" xfId="0">
      <alignment horizontal="right"/>
    </xf>
    <xf numFmtId="0" fontId="5" fillId="2" borderId="0" applyAlignment="1" pivotButton="0" quotePrefix="0" xfId="0">
      <alignment horizontal="right"/>
    </xf>
    <xf numFmtId="0" fontId="6" fillId="2" borderId="0" applyAlignment="1" pivotButton="0" quotePrefix="0" xfId="0">
      <alignment vertical="center" wrapText="1"/>
    </xf>
    <xf numFmtId="0" fontId="7" fillId="2" borderId="0" applyAlignment="1" pivotButton="0" quotePrefix="0" xfId="0">
      <alignment horizontal="right" vertical="center"/>
    </xf>
    <xf numFmtId="0" fontId="8" fillId="2" borderId="0" applyAlignment="1" pivotButton="0" quotePrefix="0" xfId="0">
      <alignment vertical="center" wrapText="1"/>
    </xf>
    <xf numFmtId="0" fontId="7" fillId="3" borderId="0" applyAlignment="1" pivotButton="0" quotePrefix="0" xfId="0">
      <alignment vertical="center" indent="1"/>
    </xf>
    <xf numFmtId="0" fontId="7" fillId="3" borderId="0" applyAlignment="1" pivotButton="0" quotePrefix="0" xfId="0">
      <alignment vertical="center"/>
    </xf>
    <xf numFmtId="0" fontId="9" fillId="3" borderId="0" applyAlignment="1" pivotButton="0" quotePrefix="0" xfId="0">
      <alignment horizontal="right" vertical="center"/>
    </xf>
    <xf numFmtId="164" fontId="4" fillId="4" borderId="0" applyAlignment="1" pivotButton="0" quotePrefix="0" xfId="0">
      <alignment horizontal="right" vertical="center"/>
    </xf>
    <xf numFmtId="0" fontId="7" fillId="3" borderId="0" applyAlignment="1" pivotButton="0" quotePrefix="0" xfId="0">
      <alignment horizontal="center" vertical="center"/>
    </xf>
    <xf numFmtId="0" fontId="3" fillId="2" borderId="0" applyAlignment="1" pivotButton="0" quotePrefix="0" xfId="0">
      <alignment vertical="center" indent="1"/>
    </xf>
    <xf numFmtId="0" fontId="10" fillId="5" borderId="1" applyAlignment="1" pivotButton="0" quotePrefix="0" xfId="0">
      <alignment horizontal="center" vertical="center"/>
    </xf>
    <xf numFmtId="0" fontId="10" fillId="5" borderId="1" applyAlignment="1" pivotButton="0" quotePrefix="0" xfId="0">
      <alignment horizontal="left" vertical="center"/>
    </xf>
    <xf numFmtId="0" fontId="10" fillId="5" borderId="1" applyAlignment="1" pivotButton="0" quotePrefix="0" xfId="0">
      <alignment horizontal="right" vertical="center"/>
    </xf>
    <xf numFmtId="0" fontId="11" fillId="6" borderId="0" applyAlignment="1" pivotButton="0" quotePrefix="0" xfId="0">
      <alignment vertical="center" indent="1"/>
    </xf>
    <xf numFmtId="0" fontId="0" fillId="6" borderId="0" pivotButton="0" quotePrefix="0" xfId="0"/>
    <xf numFmtId="0" fontId="0" fillId="2" borderId="1" pivotButton="0" quotePrefix="0" xfId="0"/>
    <xf numFmtId="0" fontId="9" fillId="2" borderId="1" applyAlignment="1" pivotButton="0" quotePrefix="0" xfId="0">
      <alignment vertical="center"/>
    </xf>
    <xf numFmtId="0" fontId="14" fillId="0" borderId="1" applyAlignment="1" pivotButton="0" quotePrefix="0" xfId="0">
      <alignment horizontal="center" vertical="center"/>
    </xf>
    <xf numFmtId="0" fontId="5" fillId="0" borderId="1" applyAlignment="1" pivotButton="0" quotePrefix="0" xfId="0">
      <alignment vertical="center" indent="1"/>
    </xf>
    <xf numFmtId="165" fontId="14" fillId="0" borderId="1" applyAlignment="1" pivotButton="0" quotePrefix="0" xfId="0">
      <alignment horizontal="right" vertical="center"/>
    </xf>
    <xf numFmtId="166" fontId="14" fillId="0" borderId="1" applyAlignment="1" pivotButton="0" quotePrefix="0" xfId="0">
      <alignment horizontal="right" vertical="center"/>
    </xf>
    <xf numFmtId="0" fontId="5" fillId="0" borderId="1" applyAlignment="1" pivotButton="0" quotePrefix="0" xfId="0">
      <alignment horizontal="center" vertical="center"/>
    </xf>
    <xf numFmtId="0" fontId="12" fillId="0" borderId="1" applyAlignment="1" pivotButton="0" quotePrefix="0" xfId="0">
      <alignment horizontal="right" vertical="center"/>
    </xf>
    <xf numFmtId="0" fontId="8" fillId="3" borderId="0" applyAlignment="1" pivotButton="0" quotePrefix="0" xfId="0">
      <alignment vertical="center" wrapText="1"/>
    </xf>
    <xf numFmtId="0" fontId="0" fillId="2" borderId="0" pivotButton="0" quotePrefix="0" xfId="0"/>
    <xf numFmtId="0" fontId="10" fillId="5" borderId="0" applyAlignment="1" pivotButton="0" quotePrefix="0" xfId="0">
      <alignment vertical="center" indent="1"/>
    </xf>
    <xf numFmtId="0" fontId="0" fillId="5" borderId="0" pivotButton="0" quotePrefix="0" xfId="0"/>
    <xf numFmtId="0" fontId="13" fillId="7" borderId="0" applyAlignment="1" pivotButton="0" quotePrefix="0" xfId="0">
      <alignment vertical="center" indent="1"/>
    </xf>
    <xf numFmtId="0" fontId="0" fillId="7" borderId="0" pivotButton="0" quotePrefix="0" xfId="0"/>
    <xf numFmtId="0" fontId="14" fillId="0" borderId="1" applyAlignment="1" pivotButton="0" quotePrefix="0" xfId="0">
      <alignment horizontal="center" vertical="top"/>
    </xf>
    <xf numFmtId="0" fontId="14" fillId="0" borderId="1" applyAlignment="1" pivotButton="0" quotePrefix="0" xfId="0">
      <alignment horizontal="left" vertical="top" wrapText="1"/>
    </xf>
    <xf numFmtId="0" fontId="14" fillId="0" borderId="1" applyAlignment="1" pivotButton="0" quotePrefix="0" xfId="0">
      <alignment horizontal="left" vertical="top"/>
    </xf>
    <xf numFmtId="0" fontId="15" fillId="0" borderId="1" applyAlignment="1" pivotButton="0" quotePrefix="0" xfId="0">
      <alignment horizontal="left" vertical="top"/>
    </xf>
    <xf numFmtId="164" fontId="16" fillId="0" borderId="1" applyAlignment="1" pivotButton="0" quotePrefix="0" xfId="0">
      <alignment horizontal="right" vertical="top"/>
    </xf>
    <xf numFmtId="1" fontId="14" fillId="4" borderId="1" applyAlignment="1" pivotButton="0" quotePrefix="0" xfId="0">
      <alignment horizontal="center" vertical="top"/>
    </xf>
    <xf numFmtId="164" fontId="9" fillId="0" borderId="1" applyAlignment="1" pivotButton="0" quotePrefix="0" xfId="0">
      <alignment horizontal="right" vertical="top"/>
    </xf>
    <xf numFmtId="0" fontId="17" fillId="0" borderId="1" applyAlignment="1" pivotButton="0" quotePrefix="0" xfId="0">
      <alignment horizontal="left" vertical="top"/>
    </xf>
    <xf numFmtId="0" fontId="14" fillId="8" borderId="1" applyAlignment="1" pivotButton="0" quotePrefix="0" xfId="0">
      <alignment horizontal="center" vertical="top"/>
    </xf>
    <xf numFmtId="0" fontId="14" fillId="8" borderId="1" applyAlignment="1" pivotButton="0" quotePrefix="0" xfId="0">
      <alignment horizontal="left" vertical="top" wrapText="1"/>
    </xf>
    <xf numFmtId="0" fontId="14" fillId="8" borderId="1" applyAlignment="1" pivotButton="0" quotePrefix="0" xfId="0">
      <alignment horizontal="left" vertical="top"/>
    </xf>
    <xf numFmtId="0" fontId="15" fillId="8" borderId="1" applyAlignment="1" pivotButton="0" quotePrefix="0" xfId="0">
      <alignment horizontal="left" vertical="top"/>
    </xf>
    <xf numFmtId="165" fontId="16" fillId="8" borderId="1" applyAlignment="1" pivotButton="0" quotePrefix="0" xfId="0">
      <alignment horizontal="right" vertical="top"/>
    </xf>
    <xf numFmtId="164" fontId="9" fillId="8" borderId="1" applyAlignment="1" pivotButton="0" quotePrefix="0" xfId="0">
      <alignment horizontal="right" vertical="top"/>
    </xf>
    <xf numFmtId="0" fontId="17" fillId="8" borderId="1" applyAlignment="1" pivotButton="0" quotePrefix="0" xfId="0">
      <alignment horizontal="left" vertical="top"/>
    </xf>
    <xf numFmtId="164" fontId="16" fillId="8" borderId="1" applyAlignment="1" pivotButton="0" quotePrefix="0" xfId="0">
      <alignment horizontal="right" vertical="top"/>
    </xf>
    <xf numFmtId="0" fontId="5" fillId="8" borderId="1" applyAlignment="1" pivotButton="0" quotePrefix="0" xfId="0">
      <alignment horizontal="center" vertical="top"/>
    </xf>
    <xf numFmtId="0" fontId="5" fillId="0" borderId="1" applyAlignment="1" pivotButton="0" quotePrefix="0" xfId="0">
      <alignment horizontal="center" vertical="top"/>
    </xf>
    <xf numFmtId="165" fontId="16" fillId="0" borderId="1" applyAlignment="1" pivotButton="0" quotePrefix="0" xfId="0">
      <alignment horizontal="right" vertical="top"/>
    </xf>
    <xf numFmtId="0" fontId="18" fillId="8" borderId="1" applyAlignment="1" pivotButton="0" quotePrefix="0" xfId="0">
      <alignment horizontal="left" vertical="top"/>
    </xf>
    <xf numFmtId="0" fontId="14" fillId="8" borderId="1" applyAlignment="1" pivotButton="0" quotePrefix="0" xfId="0">
      <alignment horizontal="right" vertical="top"/>
    </xf>
    <xf numFmtId="1" fontId="19" fillId="8" borderId="1" applyAlignment="1" pivotButton="0" quotePrefix="0" xfId="0">
      <alignment horizontal="center" vertical="top"/>
    </xf>
    <xf numFmtId="0" fontId="18" fillId="0" borderId="1" applyAlignment="1" pivotButton="0" quotePrefix="0" xfId="0">
      <alignment horizontal="left" vertical="top"/>
    </xf>
    <xf numFmtId="0" fontId="14" fillId="0" borderId="1" applyAlignment="1" pivotButton="0" quotePrefix="0" xfId="0">
      <alignment horizontal="right" vertical="top"/>
    </xf>
    <xf numFmtId="1" fontId="19" fillId="9" borderId="1" applyAlignment="1" pivotButton="0" quotePrefix="0" xfId="0">
      <alignment horizontal="center" vertical="top"/>
    </xf>
    <xf numFmtId="0" fontId="12" fillId="8" borderId="1" applyAlignment="1" pivotButton="0" quotePrefix="0" xfId="0">
      <alignment horizontal="left" vertical="top"/>
    </xf>
    <xf numFmtId="0" fontId="12" fillId="0" borderId="1" applyAlignment="1" pivotButton="0" quotePrefix="0" xfId="0">
      <alignment horizontal="left" vertical="top"/>
    </xf>
    <xf numFmtId="0" fontId="20" fillId="6" borderId="0" pivotButton="0" quotePrefix="0" xfId="0"/>
    <xf numFmtId="0" fontId="7" fillId="0" borderId="0" pivotButton="0" quotePrefix="0" xfId="0"/>
    <xf numFmtId="0" fontId="9" fillId="2" borderId="1" pivotButton="0" quotePrefix="0" xfId="0"/>
    <xf numFmtId="0" fontId="14" fillId="0" borderId="1" pivotButton="0" quotePrefix="0" xfId="0"/>
    <xf numFmtId="0" fontId="5"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styles" Target="styles.xml" Id="rId42" /><Relationship Type="http://schemas.openxmlformats.org/officeDocument/2006/relationships/theme" Target="theme/theme1.xml" Id="rId4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s>
</file>

<file path=xl/worksheets/_rels/sheet2.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bronezhilet-universal-armor/" TargetMode="External" Id="rId4" /><Relationship Type="http://schemas.openxmlformats.org/officeDocument/2006/relationships/hyperlink" Target="https://bronekit.ru/tovar/zhilet-dlya-broneplastin-phantom-ares-a-tacs-fg/" TargetMode="External" Id="rId5" /><Relationship Type="http://schemas.openxmlformats.org/officeDocument/2006/relationships/hyperlink" Target="https://bronekit.ru/tovar/broneplita-br-5/" TargetMode="External" Id="rId6" /><Relationship Type="http://schemas.openxmlformats.org/officeDocument/2006/relationships/hyperlink" Target="https://bronekit.ru/tovar/broneplita-br3-profballistik/" TargetMode="External" Id="rId7" /><Relationship Type="http://schemas.openxmlformats.org/officeDocument/2006/relationships/hyperlink" Target="https://bronekit.ru/tovar/broneplita-br5-bronesklad/" TargetMode="External" Id="rId8" /><Relationship Type="http://schemas.openxmlformats.org/officeDocument/2006/relationships/hyperlink" Target="https://bronekit.ru/tovar/broneplita-br5-ot-schelkovskoy-shelkotkatskoy-fabriki/" TargetMode="External" Id="rId9" /><Relationship Type="http://schemas.openxmlformats.org/officeDocument/2006/relationships/hyperlink" Target="https://bronekit.ru/tovar/broneplita-karbidovaya-dlya-bronezhileta-strike-face/" TargetMode="External" Id="rId10" /><Relationship Type="http://schemas.openxmlformats.org/officeDocument/2006/relationships/hyperlink" Target="https://bronekit.ru/tovar/broneshlem-patriot-001-bez-ushey-kevlar-oliva/" TargetMode="External" Id="rId11" /><Relationship Type="http://schemas.openxmlformats.org/officeDocument/2006/relationships/hyperlink" Target="https://bronekit.ru/assets/products/broneshlem-patriot-001-bez-ushey-kevlar-oliva-1.webp" TargetMode="External" Id="rId12" /><Relationship Type="http://schemas.openxmlformats.org/officeDocument/2006/relationships/hyperlink" Target="https://bronekit.ru/tovar/broneshlem-patriot-001-kevlar-oliva/" TargetMode="External" Id="rId13" /><Relationship Type="http://schemas.openxmlformats.org/officeDocument/2006/relationships/hyperlink" Target="https://bronekit.ru/assets/products/broneshlem-patriot-001-kevlar-oliva-1.webp" TargetMode="External" Id="rId14" /><Relationship Type="http://schemas.openxmlformats.org/officeDocument/2006/relationships/hyperlink" Target="https://bronekit.ru/tovar/broneshlem-bezuhiy-kevlar-oliva/" TargetMode="External" Id="rId15" /><Relationship Type="http://schemas.openxmlformats.org/officeDocument/2006/relationships/hyperlink" Target="https://bronekit.ru/tovar/kevlarovyy-kompozitnyy-shlem-mb-4-1-s-ushami-oliva/" TargetMode="External" Id="rId16" /><Relationship Type="http://schemas.openxmlformats.org/officeDocument/2006/relationships/hyperlink" Target="https://bronekit.ru/tovar/kompozitnyy-broneshlem-mb-4-2-s-ushami-oliva/" TargetMode="External" Id="rId17" /><Relationship Type="http://schemas.openxmlformats.org/officeDocument/2006/relationships/hyperlink" Target="https://bronekit.ru/tovar/kompozitnyy-shlem-svmpe-mb-3-5-bez-ushey-oliva/" TargetMode="External" Id="rId18" /><Relationship Type="http://schemas.openxmlformats.org/officeDocument/2006/relationships/hyperlink" Target="https://bronekit.ru/tovar/svmpe-shlem-chernyy-bez-ushey/" TargetMode="External" Id="rId19" /><Relationship Type="http://schemas.openxmlformats.org/officeDocument/2006/relationships/hyperlink" Target="https://bronekit.ru/tovar/shlem-airframe-bez-ushey-multikam/" TargetMode="External" Id="rId20" /><Relationship Type="http://schemas.openxmlformats.org/officeDocument/2006/relationships/hyperlink" Target="https://bronekit.ru/tovar/shlem-kevlarovyy-poluuhiy-multikam/" TargetMode="External" Id="rId21" /><Relationship Type="http://schemas.openxmlformats.org/officeDocument/2006/relationships/hyperlink" Target="https://bronekit.ru/tovar/shlem-poluuhiy/" TargetMode="External" Id="rId22" /><Relationship Type="http://schemas.openxmlformats.org/officeDocument/2006/relationships/hyperlink" Target="https://bronekit.ru/tovar/shlem-poluuhiy-svmpe-multikam/" TargetMode="External" Id="rId23" /><Relationship Type="http://schemas.openxmlformats.org/officeDocument/2006/relationships/hyperlink" Target="https://bronekit.ru/tovar/protivooskolochnaya-balaklava-br1/" TargetMode="External" Id="rId24" /><Relationship Type="http://schemas.openxmlformats.org/officeDocument/2006/relationships/hyperlink" Target="https://bronekit.ru/tovar/protivooskolochnoe-odeyalo-br1-s2-100-200-sm/" TargetMode="External" Id="rId25" /><Relationship Type="http://schemas.openxmlformats.org/officeDocument/2006/relationships/hyperlink" Target="https://bronekit.ru/tovar/protivooskolochnoe-odeyalo-schit-br1-170-80-sm/" TargetMode="External" Id="rId26" /><Relationship Type="http://schemas.openxmlformats.org/officeDocument/2006/relationships/hyperlink" Target="https://bronekit.ru/tovar/protivooskolochnyy-kostyum-tankist-usilennyy-br-1-25-plit/" TargetMode="External" Id="rId27" /><Relationship Type="http://schemas.openxmlformats.org/officeDocument/2006/relationships/hyperlink" Target="https://bronekit.ru/tovar/protivooskolochnyy-kostyum-klassa-zaschity-klass-s-2-br-1/" TargetMode="External" Id="rId28" /><Relationship Type="http://schemas.openxmlformats.org/officeDocument/2006/relationships/hyperlink" Target="https://bronekit.ru/tovar/zaschita-zatylka-br1/" TargetMode="External" Id="rId29" /><Relationship Type="http://schemas.openxmlformats.org/officeDocument/2006/relationships/hyperlink" Target="https://bronekit.ru/tovar/aptechka-vtorogo-eshelona-otryvnaya-multikam/" TargetMode="External" Id="rId30" /><Relationship Type="http://schemas.openxmlformats.org/officeDocument/2006/relationships/hyperlink" Target="https://bronekit.ru/tovar/aptechka-otryvnaya/" TargetMode="External" Id="rId31" /><Relationship Type="http://schemas.openxmlformats.org/officeDocument/2006/relationships/hyperlink" Target="https://bronekit.ru/tovar/komandirskiy-podsumok-moh/" TargetMode="External" Id="rId32" /><Relationship Type="http://schemas.openxmlformats.org/officeDocument/2006/relationships/hyperlink" Target="https://bronekit.ru/tovar/meditsinskiy-podsumok-1-eshelona/" TargetMode="External" Id="rId33" /><Relationship Type="http://schemas.openxmlformats.org/officeDocument/2006/relationships/hyperlink" Target="https://bronekit.ru/tovar/meditsinskiy-podsumok-rulon-otryvnoy-moh/" TargetMode="External" Id="rId34" /><Relationship Type="http://schemas.openxmlformats.org/officeDocument/2006/relationships/hyperlink" Target="https://bronekit.ru/tovar/podsumok-2-ak-zakrytogo-tipa-oliva/" TargetMode="External" Id="rId35" /><Relationship Type="http://schemas.openxmlformats.org/officeDocument/2006/relationships/hyperlink" Target="https://bronekit.ru/tovar/podsumok-ak-otkrytogo-tipa-chernyy/" TargetMode="External" Id="rId36" /><Relationship Type="http://schemas.openxmlformats.org/officeDocument/2006/relationships/hyperlink" Target="https://bronekit.ru/tovar/podsumok-granatnyy/" TargetMode="External" Id="rId37" /><Relationship Type="http://schemas.openxmlformats.org/officeDocument/2006/relationships/hyperlink" Target="https://bronekit.ru/tovar/podsumok-granatnyy-2/" TargetMode="External" Id="rId38" /><Relationship Type="http://schemas.openxmlformats.org/officeDocument/2006/relationships/hyperlink" Target="https://bronekit.ru/tovar/podsumok-dlya-sbrosa-pustyh-magazinov/" TargetMode="External" Id="rId39" /><Relationship Type="http://schemas.openxmlformats.org/officeDocument/2006/relationships/hyperlink" Target="https://bronekit.ru/tovar/podsumok-komandirskiy/" TargetMode="External" Id="rId40" /><Relationship Type="http://schemas.openxmlformats.org/officeDocument/2006/relationships/hyperlink" Target="https://bronekit.ru/tovar/podsumok-meditsinskiy-otryvnoy-chernyy/" TargetMode="External" Id="rId41" /><Relationship Type="http://schemas.openxmlformats.org/officeDocument/2006/relationships/hyperlink" Target="https://bronekit.ru/tovar/podsumok-pod-1-ak-otkrytogo-tipa/" TargetMode="External" Id="rId42" /><Relationship Type="http://schemas.openxmlformats.org/officeDocument/2006/relationships/hyperlink" Target="https://bronekit.ru/tovar/podsumok-pod-2-ak-zakrytogo-tipa/" TargetMode="External" Id="rId43" /><Relationship Type="http://schemas.openxmlformats.org/officeDocument/2006/relationships/hyperlink" Target="https://bronekit.ru/tovar/podsumok-pod-2-ak-otkrytogo-tipa/" TargetMode="External" Id="rId44" /><Relationship Type="http://schemas.openxmlformats.org/officeDocument/2006/relationships/hyperlink" Target="https://bronekit.ru/tovar/podsumok-pod-ak-zakrytogo-tipa/" TargetMode="External" Id="rId45" /><Relationship Type="http://schemas.openxmlformats.org/officeDocument/2006/relationships/hyperlink" Target="https://bronekit.ru/tovar/podsumok-pod-ak-zakrytyy-oliva/" TargetMode="External" Id="rId46" /><Relationship Type="http://schemas.openxmlformats.org/officeDocument/2006/relationships/hyperlink" Target="https://bronekit.ru/tovar/podsumok-pod-pulemetnyy-korob/" TargetMode="External" Id="rId47" /><Relationship Type="http://schemas.openxmlformats.org/officeDocument/2006/relationships/hyperlink" Target="https://bronekit.ru/tovar/podsumok-pod-turniket/" TargetMode="External" Id="rId48" /><Relationship Type="http://schemas.openxmlformats.org/officeDocument/2006/relationships/hyperlink" Target="https://bronekit.ru/tovar/podsumok-utilitarnyy-vertikalnyy/" TargetMode="External" Id="rId49" /><Relationship Type="http://schemas.openxmlformats.org/officeDocument/2006/relationships/hyperlink" Target="https://bronekit.ru/tovar/podsumok-utilitarnyy-gorizontalnyy-malyy-multikam/" TargetMode="External" Id="rId50" /><Relationship Type="http://schemas.openxmlformats.org/officeDocument/2006/relationships/hyperlink" Target="https://bronekit.ru/tovar/podsumok-utilitarnyy-malyy-multikam/" TargetMode="External" Id="rId51" /><Relationship Type="http://schemas.openxmlformats.org/officeDocument/2006/relationships/hyperlink" Target="https://bronekit.ru/tovar/balaklava-zima-na-flise-helikon-olive-green/" TargetMode="External" Id="rId52" /><Relationship Type="http://schemas.openxmlformats.org/officeDocument/2006/relationships/hyperlink" Target="https://bronekit.ru/tovar/balaklava-leto-helikon/" TargetMode="External" Id="rId53" /><Relationship Type="http://schemas.openxmlformats.org/officeDocument/2006/relationships/hyperlink" Target="https://bronekit.ru/tovar/balaklava-na-flise-helikon/" TargetMode="External" Id="rId54" /><Relationship Type="http://schemas.openxmlformats.org/officeDocument/2006/relationships/hyperlink" Target="https://bronekit.ru/tovar/boevye-bryuki-milgear-rbu/" TargetMode="External" Id="rId55" /><Relationship Type="http://schemas.openxmlformats.org/officeDocument/2006/relationships/hyperlink" Target="https://bronekit.ru/tovar/bryuki-g3-combat/" TargetMode="External" Id="rId56" /><Relationship Type="http://schemas.openxmlformats.org/officeDocument/2006/relationships/hyperlink" Target="https://bronekit.ru/assets/products/bryuki-g3-kombat_1.webp" TargetMode="External" Id="rId57" /><Relationship Type="http://schemas.openxmlformats.org/officeDocument/2006/relationships/hyperlink" Target="https://bronekit.ru/tovar/bryuki-g3-tactical/" TargetMode="External" Id="rId58" /><Relationship Type="http://schemas.openxmlformats.org/officeDocument/2006/relationships/hyperlink" Target="https://bronekit.ru/tovar/bryuki-milgear-rsp/" TargetMode="External" Id="rId59" /><Relationship Type="http://schemas.openxmlformats.org/officeDocument/2006/relationships/hyperlink" Target="https://bronekit.ru/tovar/bryuki-utp-pr-helikon/" TargetMode="External" Id="rId60" /><Relationship Type="http://schemas.openxmlformats.org/officeDocument/2006/relationships/hyperlink" Target="https://bronekit.ru/assets/products/bryuki-utp-pr-helikon-1.webp" TargetMode="External" Id="rId61" /><Relationship Type="http://schemas.openxmlformats.org/officeDocument/2006/relationships/hyperlink" Target="https://bronekit.ru/tovar/vetrovka-windrunner-helikon-coyote/" TargetMode="External" Id="rId62" /><Relationship Type="http://schemas.openxmlformats.org/officeDocument/2006/relationships/hyperlink" Target="https://bronekit.ru/tovar/dzhinsy-milgear-ctm/" TargetMode="External" Id="rId63" /><Relationship Type="http://schemas.openxmlformats.org/officeDocument/2006/relationships/hyperlink" Target="https://bronekit.ru/tovar/kostyum-maskirovochnyy-leshiy-granit/" TargetMode="External" Id="rId64" /><Relationship Type="http://schemas.openxmlformats.org/officeDocument/2006/relationships/hyperlink" Target="https://bronekit.ru/tovar/kostyum-maskirovochnyy-leshiy-leto/" TargetMode="External" Id="rId65" /><Relationship Type="http://schemas.openxmlformats.org/officeDocument/2006/relationships/hyperlink" Target="https://bronekit.ru/tovar/kostyum-maskirovochnyy-leshiy-osen/" TargetMode="External" Id="rId66" /><Relationship Type="http://schemas.openxmlformats.org/officeDocument/2006/relationships/hyperlink" Target="https://bronekit.ru/tovar/kostyum-takticheskiy-emerson-gear/" TargetMode="External" Id="rId67" /><Relationship Type="http://schemas.openxmlformats.org/officeDocument/2006/relationships/hyperlink" Target="https://bronekit.ru/tovar/kurtka-blue-label-arctic-fox-polar-cotton-clothe/" TargetMode="External" Id="rId68" /><Relationship Type="http://schemas.openxmlformats.org/officeDocument/2006/relationships/hyperlink" Target="https://bronekit.ru/tovar/kurtka-blue-label-dimorphic-egret-emersongear/" TargetMode="External" Id="rId69" /><Relationship Type="http://schemas.openxmlformats.org/officeDocument/2006/relationships/hyperlink" Target="https://bronekit.ru/tovar/kurtka-covert-m-65-helikon-taiga-green/" TargetMode="External" Id="rId70" /><Relationship Type="http://schemas.openxmlformats.org/officeDocument/2006/relationships/hyperlink" Target="https://bronekit.ru/assets/products/kurtka-covert-m-65-helikon-taiga-green-1.webp" TargetMode="External" Id="rId71" /><Relationship Type="http://schemas.openxmlformats.org/officeDocument/2006/relationships/hyperlink" Target="https://bronekit.ru/tovar/kurtka-gunfighter-helikon-coyote/" TargetMode="External" Id="rId72" /><Relationship Type="http://schemas.openxmlformats.org/officeDocument/2006/relationships/hyperlink" Target="https://bronekit.ru/assets/products/kurtka-gunfighter-helikon-coyote-1.webp" TargetMode="External" Id="rId73" /><Relationship Type="http://schemas.openxmlformats.org/officeDocument/2006/relationships/hyperlink" Target="https://bronekit.ru/tovar/kurtka-flisovaya-patriot-helikon/" TargetMode="External" Id="rId74" /><Relationship Type="http://schemas.openxmlformats.org/officeDocument/2006/relationships/hyperlink" Target="https://bronekit.ru/assets/products/kurtka-flisovaya-patriot-helikon-1.webp" TargetMode="External" Id="rId75" /><Relationship Type="http://schemas.openxmlformats.org/officeDocument/2006/relationships/hyperlink" Target="https://bronekit.ru/tovar/maskhalat_hiderx-v-2-kora/" TargetMode="External" Id="rId76" /><Relationship Type="http://schemas.openxmlformats.org/officeDocument/2006/relationships/hyperlink" Target="https://bronekit.ru/tovar/noski-milgear/" TargetMode="External" Id="rId77" /><Relationship Type="http://schemas.openxmlformats.org/officeDocument/2006/relationships/hyperlink" Target="https://bronekit.ru/tovar/perchatki-coldwork-fastfit-mechanix-grey-black/" TargetMode="External" Id="rId78" /><Relationship Type="http://schemas.openxmlformats.org/officeDocument/2006/relationships/hyperlink" Target="https://bronekit.ru/assets/products/perchatki-coldwork-fastfit-mechanix-grey-black-1.webp" TargetMode="External" Id="rId79" /><Relationship Type="http://schemas.openxmlformats.org/officeDocument/2006/relationships/hyperlink" Target="https://bronekit.ru/tovar/perchatki-fastfit-mechanix/" TargetMode="External" Id="rId80" /><Relationship Type="http://schemas.openxmlformats.org/officeDocument/2006/relationships/hyperlink" Target="https://bronekit.ru/assets/products/perchatki-fastfit-mechanix-1.webp" TargetMode="External" Id="rId81" /><Relationship Type="http://schemas.openxmlformats.org/officeDocument/2006/relationships/hyperlink" Target="https://bronekit.ru/tovar/perchatki-m-pact-3-mechanix-coyote/" TargetMode="External" Id="rId82" /><Relationship Type="http://schemas.openxmlformats.org/officeDocument/2006/relationships/hyperlink" Target="https://bronekit.ru/assets/products/perchatki-m-pact-3-mechanix-coyote-1.webp" TargetMode="External" Id="rId83" /><Relationship Type="http://schemas.openxmlformats.org/officeDocument/2006/relationships/hyperlink" Target="https://bronekit.ru/tovar/perchatki-m-pact-mechanix/" TargetMode="External" Id="rId84" /><Relationship Type="http://schemas.openxmlformats.org/officeDocument/2006/relationships/hyperlink" Target="https://bronekit.ru/assets/products/perchatki-m-pact-mechanix-1.webp" TargetMode="External" Id="rId85" /><Relationship Type="http://schemas.openxmlformats.org/officeDocument/2006/relationships/hyperlink" Target="https://bronekit.ru/tovar/perchatki-milgear-overgrip-coyote/" TargetMode="External" Id="rId86" /><Relationship Type="http://schemas.openxmlformats.org/officeDocument/2006/relationships/hyperlink" Target="https://bronekit.ru/tovar/perchatki-original-mechanix-multicam/" TargetMode="External" Id="rId87" /><Relationship Type="http://schemas.openxmlformats.org/officeDocument/2006/relationships/hyperlink" Target="https://bronekit.ru/assets/products/perchatki-original-mechanix-multicam-1.webp" TargetMode="External" Id="rId88" /><Relationship Type="http://schemas.openxmlformats.org/officeDocument/2006/relationships/hyperlink" Target="https://bronekit.ru/tovar/perchatki-specialty-0-5mm-high-dexterity-mechanix/" TargetMode="External" Id="rId89" /><Relationship Type="http://schemas.openxmlformats.org/officeDocument/2006/relationships/hyperlink" Target="https://bronekit.ru/assets/products/perchatki-specialty-0-5mm-high-dexterity-mechanix-1.webp" TargetMode="External" Id="rId90" /><Relationship Type="http://schemas.openxmlformats.org/officeDocument/2006/relationships/hyperlink" Target="https://bronekit.ru/tovar/plasch-dlya-zaschity-ot-teplovizorov-hiderx/" TargetMode="External" Id="rId91" /><Relationship Type="http://schemas.openxmlformats.org/officeDocument/2006/relationships/hyperlink" Target="https://bronekit.ru/tovar/polo-act/" TargetMode="External" Id="rId92" /><Relationship Type="http://schemas.openxmlformats.org/officeDocument/2006/relationships/hyperlink" Target="https://bronekit.ru/tovar/rubashka-mcdu-combat_nr-helikon/" TargetMode="External" Id="rId93" /><Relationship Type="http://schemas.openxmlformats.org/officeDocument/2006/relationships/hyperlink" Target="https://bronekit.ru/assets/products/rubashka-mcdu-kombat_nr-helikon-1.webp" TargetMode="External" Id="rId94" /><Relationship Type="http://schemas.openxmlformats.org/officeDocument/2006/relationships/hyperlink" Target="https://bronekit.ru/tovar/rubashka-range-helikon/" TargetMode="External" Id="rId95" /><Relationship Type="http://schemas.openxmlformats.org/officeDocument/2006/relationships/hyperlink" Target="https://bronekit.ru/tovar/rubashka-upgraded-g3-combat_emersongear/" TargetMode="External" Id="rId96" /><Relationship Type="http://schemas.openxmlformats.org/officeDocument/2006/relationships/hyperlink" Target="https://bronekit.ru/tovar/shapka-watch-cap-helikon/" TargetMode="External" Id="rId97" /><Relationship Type="http://schemas.openxmlformats.org/officeDocument/2006/relationships/hyperlink" Target="https://bronekit.ru/assets/products/shapka-watch-cap-helikon-1.webp" TargetMode="External" Id="rId98" /><Relationship Type="http://schemas.openxmlformats.org/officeDocument/2006/relationships/hyperlink" Target="https://bronekit.ru/tovar/vaneda-1192-bl-v-clutch-pro-chernye/" TargetMode="External" Id="rId99" /><Relationship Type="http://schemas.openxmlformats.org/officeDocument/2006/relationships/hyperlink" Target="https://bronekit.ru/assets/products/vaneda-1192-bl-v-clutch-pro-chernye-1.webp" TargetMode="External" Id="rId100" /><Relationship Type="http://schemas.openxmlformats.org/officeDocument/2006/relationships/hyperlink" Target="https://bronekit.ru/tovar/botinki-greyman-high-gtx-prabos-black/" TargetMode="External" Id="rId101" /><Relationship Type="http://schemas.openxmlformats.org/officeDocument/2006/relationships/hyperlink" Target="https://bronekit.ru/tovar/botinki-mil-tec-s-utepleniem-thinsulate-multicam/" TargetMode="External" Id="rId102" /><Relationship Type="http://schemas.openxmlformats.org/officeDocument/2006/relationships/hyperlink" Target="https://bronekit.ru/tovar/botinki-phantom-mid-gtx-prabos-camouflage/" TargetMode="External" Id="rId103" /><Relationship Type="http://schemas.openxmlformats.org/officeDocument/2006/relationships/hyperlink" Target="https://bronekit.ru/assets/products/botinki-phantom-mid-gtx-prabos-camouflage-1.webp" TargetMode="External" Id="rId104" /><Relationship Type="http://schemas.openxmlformats.org/officeDocument/2006/relationships/hyperlink" Target="https://bronekit.ru/tovar/botinki-phantom-mid-prabos-sandstorm/" TargetMode="External" Id="rId105" /><Relationship Type="http://schemas.openxmlformats.org/officeDocument/2006/relationships/hyperlink" Target="https://bronekit.ru/assets/products/botinki-phantom-mid-prabos-sandstorm-1.webp" TargetMode="External" Id="rId106" /><Relationship Type="http://schemas.openxmlformats.org/officeDocument/2006/relationships/hyperlink" Target="https://bronekit.ru/tovar/botinki-shadow-high-prabos-sandstorm/" TargetMode="External" Id="rId107" /><Relationship Type="http://schemas.openxmlformats.org/officeDocument/2006/relationships/hyperlink" Target="https://bronekit.ru/assets/products/botinki-shadow-high-prabos-sandstorm-1.webp" TargetMode="External" Id="rId108" /><Relationship Type="http://schemas.openxmlformats.org/officeDocument/2006/relationships/hyperlink" Target="https://bronekit.ru/tovar/botinki-striker-high-prabos-black/" TargetMode="External" Id="rId109" /><Relationship Type="http://schemas.openxmlformats.org/officeDocument/2006/relationships/hyperlink" Target="https://bronekit.ru/tovar/botinki-vagabund-ankle-field-prabos-camouflage/" TargetMode="External" Id="rId110" /><Relationship Type="http://schemas.openxmlformats.org/officeDocument/2006/relationships/hyperlink" Target="https://bronekit.ru/tovar/botinki-vagabund-high-gtx-kevlar-prabos-re2-black/" TargetMode="External" Id="rId111" /><Relationship Type="http://schemas.openxmlformats.org/officeDocument/2006/relationships/hyperlink" Target="https://bronekit.ru/tovar/botinki-takticheskie-vaneda/" TargetMode="External" Id="rId112" /><Relationship Type="http://schemas.openxmlformats.org/officeDocument/2006/relationships/hyperlink" Target="https://bronekit.ru/tovar/botinki-takticheskie-vaneda-bezhevye/" TargetMode="External" Id="rId113" /><Relationship Type="http://schemas.openxmlformats.org/officeDocument/2006/relationships/hyperlink" Target="https://bronekit.ru/tovar/botinki-takticheskie-vaneda-haki/" TargetMode="External" Id="rId114" /><Relationship Type="http://schemas.openxmlformats.org/officeDocument/2006/relationships/hyperlink" Target="https://bronekit.ru/tovar/takticheskie-botinki-vaneda-oliva/" TargetMode="External" Id="rId115" /><Relationship Type="http://schemas.openxmlformats.org/officeDocument/2006/relationships/hyperlink" Target="https://bronekit.ru/tovar/universal-armour-polar-bear/" TargetMode="External" Id="rId116" /><Relationship Type="http://schemas.openxmlformats.org/officeDocument/2006/relationships/hyperlink" Target="https://bronekit.ru/tovar/ryukzak-beavertail/" TargetMode="External" Id="rId117" /><Relationship Type="http://schemas.openxmlformats.org/officeDocument/2006/relationships/hyperlink" Target="https://bronekit.ru/tovar/ryukzak-finder-samurai/" TargetMode="External" Id="rId118" /><Relationship Type="http://schemas.openxmlformats.org/officeDocument/2006/relationships/hyperlink" Target="https://bronekit.ru/tovar/ryukzak-volontera-triada/" TargetMode="External" Id="rId119" /><Relationship Type="http://schemas.openxmlformats.org/officeDocument/2006/relationships/hyperlink" Target="https://bronekit.ru/tovar/ryukzak-gorodskoy-rafael/" TargetMode="External" Id="rId120" /><Relationship Type="http://schemas.openxmlformats.org/officeDocument/2006/relationships/hyperlink" Target="https://bronekit.ru/tovar/ryukzak-ermak/" TargetMode="External" Id="rId121" /><Relationship Type="http://schemas.openxmlformats.org/officeDocument/2006/relationships/hyperlink" Target="https://bronekit.ru/tovar/ryukzak-ermak-80-atlant-armour/" TargetMode="External" Id="rId122" /><Relationship Type="http://schemas.openxmlformats.org/officeDocument/2006/relationships/hyperlink" Target="https://bronekit.ru/tovar/ryukzak-meditsinskiy-lazar-40/" TargetMode="External" Id="rId123" /><Relationship Type="http://schemas.openxmlformats.org/officeDocument/2006/relationships/hyperlink" Target="https://bronekit.ru/tovar/ryukzak-mnogofunktsionalnyy-solid/" TargetMode="External" Id="rId124" /><Relationship Type="http://schemas.openxmlformats.org/officeDocument/2006/relationships/hyperlink" Target="https://bronekit.ru/tovar/ryukzak-skif-60-litrov/" TargetMode="External" Id="rId125" /><Relationship Type="http://schemas.openxmlformats.org/officeDocument/2006/relationships/hyperlink" Target="https://bronekit.ru/tovar/ryukzak-takticheskiy-x-ray/" TargetMode="External" Id="rId126" /><Relationship Type="http://schemas.openxmlformats.org/officeDocument/2006/relationships/hyperlink" Target="https://bronekit.ru/tovar/ryukzak-takticheskiy-malogabaritnyy-lyutik/" TargetMode="External" Id="rId127" /><Relationship Type="http://schemas.openxmlformats.org/officeDocument/2006/relationships/hyperlink" Target="https://bronekit.ru/tovar/ryukzak-takticheskiy-mnogofunktsionalnyy-dzhaz/" TargetMode="External" Id="rId128" /><Relationship Type="http://schemas.openxmlformats.org/officeDocument/2006/relationships/hyperlink" Target="https://bronekit.ru/tovar/ryukzak-shturmovoy-mnogofunktsionalnyy-dragonfly/" TargetMode="External" Id="rId129" /><Relationship Type="http://schemas.openxmlformats.org/officeDocument/2006/relationships/hyperlink" Target="https://bronekit.ru/tovar/shturmovoy-ryukzak-unit-fantom/" TargetMode="External" Id="rId130" /><Relationship Type="http://schemas.openxmlformats.org/officeDocument/2006/relationships/hyperlink" Target="https://bronekit.ru/tovar/sumka-milgear-rdb/" TargetMode="External" Id="rId131" /><Relationship Type="http://schemas.openxmlformats.org/officeDocument/2006/relationships/hyperlink" Target="https://bronekit.ru/tovar/sumka-milgear-rdb-sumka-baul-126-l/" TargetMode="External" Id="rId132" /><Relationship Type="http://schemas.openxmlformats.org/officeDocument/2006/relationships/hyperlink" Target="https://bronekit.ru/tovar/sumka-dlya-medikamentov-tt/" TargetMode="External" Id="rId133" /><Relationship Type="http://schemas.openxmlformats.org/officeDocument/2006/relationships/hyperlink" Target="https://bronekit.ru/tovar/sumka-napashnaya-universalnaya-bamblbi/" TargetMode="External" Id="rId134" /><Relationship Type="http://schemas.openxmlformats.org/officeDocument/2006/relationships/hyperlink" Target="https://bronekit.ru/tovar/sumka-naplechnaya-pechkin-1-1/" TargetMode="External" Id="rId135" /><Relationship Type="http://schemas.openxmlformats.org/officeDocument/2006/relationships/hyperlink" Target="https://bronekit.ru/tovar/sumka-poyasnaya-blade/" TargetMode="External" Id="rId136" /><Relationship Type="http://schemas.openxmlformats.org/officeDocument/2006/relationships/hyperlink" Target="https://bronekit.ru/tovar/sumka-poyasnaya-walkman/" TargetMode="External" Id="rId137" /><Relationship Type="http://schemas.openxmlformats.org/officeDocument/2006/relationships/hyperlink" Target="https://bronekit.ru/tovar/sumka-poyasnaya-iezekiil/" TargetMode="External" Id="rId138" /><Relationship Type="http://schemas.openxmlformats.org/officeDocument/2006/relationships/hyperlink" Target="https://bronekit.ru/tovar/sumka-poyasnaya-kitsune/" TargetMode="External" Id="rId139" /><Relationship Type="http://schemas.openxmlformats.org/officeDocument/2006/relationships/hyperlink" Target="https://bronekit.ru/tovar/sumka-poyasnaya-koala/" TargetMode="External" Id="rId140" /><Relationship Type="http://schemas.openxmlformats.org/officeDocument/2006/relationships/hyperlink" Target="https://bronekit.ru/tovar/sumka-ryukzak-dlya-perenoski-fpv-dronov/" TargetMode="External" Id="rId141" /><Relationship Type="http://schemas.openxmlformats.org/officeDocument/2006/relationships/hyperlink" Target="https://bronekit.ru/tovar/utilitarnaya-sumka-sakvoyazh/" TargetMode="External" Id="rId142" /><Relationship Type="http://schemas.openxmlformats.org/officeDocument/2006/relationships/hyperlink" Target="https://bronekit.ru/tovar/communication-headset-v/" TargetMode="External" Id="rId143" /><Relationship Type="http://schemas.openxmlformats.org/officeDocument/2006/relationships/hyperlink" Target="https://bronekit.ru/tovar/peltor-tactical-100/" TargetMode="External" Id="rId144" /><Relationship Type="http://schemas.openxmlformats.org/officeDocument/2006/relationships/hyperlink" Target="https://bronekit.ru/tovar/pmx-pro-sport/" TargetMode="External" Id="rId145" /><Relationship Type="http://schemas.openxmlformats.org/officeDocument/2006/relationships/hyperlink" Target="https://bronekit.ru/assets/products/pmx-pro-sport-1.webp" TargetMode="External" Id="rId146" /><Relationship Type="http://schemas.openxmlformats.org/officeDocument/2006/relationships/hyperlink" Target="https://bronekit.ru/tovar/sordin-supreme-pro-x-led/" TargetMode="External" Id="rId147" /><Relationship Type="http://schemas.openxmlformats.org/officeDocument/2006/relationships/hyperlink" Target="https://bronekit.ru/assets/products/sordin-supreme-pro-x-led-1.webp" TargetMode="External" Id="rId148" /><Relationship Type="http://schemas.openxmlformats.org/officeDocument/2006/relationships/hyperlink" Target="https://bronekit.ru/tovar/gassh-01-01/" TargetMode="External" Id="rId149" /><Relationship Type="http://schemas.openxmlformats.org/officeDocument/2006/relationships/hyperlink" Target="https://bronekit.ru/tovar/naushniki-ztag/" TargetMode="External" Id="rId150" /><Relationship Type="http://schemas.openxmlformats.org/officeDocument/2006/relationships/hyperlink" Target="https://bronekit.ru/tovar/naushniki-aktivnye-fma-fcs-amp-serye/" TargetMode="External" Id="rId151" /><Relationship Type="http://schemas.openxmlformats.org/officeDocument/2006/relationships/hyperlink" Target="https://bronekit.ru/tovar/naushniki-aktivnye-pmx-75-tactical-pro-chernye/" TargetMode="External" Id="rId152" /><Relationship Type="http://schemas.openxmlformats.org/officeDocument/2006/relationships/hyperlink" Target="https://bronekit.ru/tovar/naushniki-aktivnye-strelkovye-pmx-pro-sport-22-82-db-chernyy/" TargetMode="External" Id="rId153" /><Relationship Type="http://schemas.openxmlformats.org/officeDocument/2006/relationships/hyperlink" Target="https://bronekit.ru/assets/products/naushniki-aktivnye-strelkovye-pmx-pro-sport-22-82-db-chernyy-1.webp" TargetMode="External" Id="rId154" /><Relationship Type="http://schemas.openxmlformats.org/officeDocument/2006/relationships/hyperlink" Target="https://bronekit.ru/tovar/naushniki-aktivnye-strelkovye-pmx-shooter-zelenyy/" TargetMode="External" Id="rId155" /><Relationship Type="http://schemas.openxmlformats.org/officeDocument/2006/relationships/hyperlink" Target="https://bronekit.ru/assets/products/naushniki-aktivnye-strelkovye-pmx-shooter-zelenyy-1.webp" TargetMode="External" Id="rId156" /><Relationship Type="http://schemas.openxmlformats.org/officeDocument/2006/relationships/hyperlink" Target="https://bronekit.ru/tovar/naushniki-aktivnye-strelkovye-pmx-special-pro-22-82-db/" TargetMode="External" Id="rId157" /><Relationship Type="http://schemas.openxmlformats.org/officeDocument/2006/relationships/hyperlink" Target="https://bronekit.ru/assets/products/naushniki-aktivnye-strelkovye-pmx-special-pro-22-82-db-1.webp" TargetMode="External" Id="rId158" /><Relationship Type="http://schemas.openxmlformats.org/officeDocument/2006/relationships/hyperlink" Target="https://bronekit.ru/tovar/ballisticheskie-ochki-fury/" TargetMode="External" Id="rId159" /><Relationship Type="http://schemas.openxmlformats.org/officeDocument/2006/relationships/hyperlink" Target="https://bronekit.ru/tovar/model-saber-advanced/" TargetMode="External" Id="rId160" /><Relationship Type="http://schemas.openxmlformats.org/officeDocument/2006/relationships/hyperlink" Target="https://bronekit.ru/tovar/ochki-pmx-infer-g-3730s/" TargetMode="External" Id="rId161" /><Relationship Type="http://schemas.openxmlformats.org/officeDocument/2006/relationships/hyperlink" Target="https://bronekit.ru/tovar/ochki-pmx-infer-g-3780s/" TargetMode="External" Id="rId162" /><Relationship Type="http://schemas.openxmlformats.org/officeDocument/2006/relationships/hyperlink" Target="https://bronekit.ru/tovar/ochki-ballisticheskie-strelkovye-pmx-select-gt-2020st-anti-fog-s/" TargetMode="External" Id="rId163" /><Relationship Type="http://schemas.openxmlformats.org/officeDocument/2006/relationships/hyperlink" Target="https://bronekit.ru/assets/products/ochki-ballisticheskie-strelkovye-pmx-select-gt-2020st-anti-fog-s-1.webp" TargetMode="External" Id="rId164" /><Relationship Type="http://schemas.openxmlformats.org/officeDocument/2006/relationships/hyperlink" Target="https://bronekit.ru/tovar/ochki-ballisticheskie-strelkovye-pmx-select-gt-2030st-anti-fog-z/" TargetMode="External" Id="rId165" /><Relationship Type="http://schemas.openxmlformats.org/officeDocument/2006/relationships/hyperlink" Target="https://bronekit.ru/tovar/ochki-ballisticheskie-strelkovye-pmx-temper-g-8420st-anti-fog-se/" TargetMode="External" Id="rId166" /><Relationship Type="http://schemas.openxmlformats.org/officeDocument/2006/relationships/hyperlink" Target="https://bronekit.ru/tovar/ochki-strelkovye-pmx-attain-g-1320st-anti-fog-23-serye/" TargetMode="External" Id="rId167" /><Relationship Type="http://schemas.openxmlformats.org/officeDocument/2006/relationships/hyperlink" Target="https://bronekit.ru/assets/products/ochki-strelkovye-pmx-attain-g-1320st-anti-fog-23-serye-1.webp" TargetMode="External" Id="rId168" /><Relationship Type="http://schemas.openxmlformats.org/officeDocument/2006/relationships/hyperlink" Target="https://bronekit.ru/tovar/ochki-strelkovye-pmx-elder-g-1210st-anti-fog-prozrachnye-96/" TargetMode="External" Id="rId169" /><Relationship Type="http://schemas.openxmlformats.org/officeDocument/2006/relationships/hyperlink" Target="https://bronekit.ru/assets/products/ochki-strelkovye-pmx-elder-g-1210st-anti-fog-prozrachnye-96-1.webp" TargetMode="External" Id="rId170" /><Relationship Type="http://schemas.openxmlformats.org/officeDocument/2006/relationships/hyperlink" Target="https://bronekit.ru/tovar/ochki-strelkovye-pmx-merit-g-1420st/" TargetMode="External" Id="rId171" /><Relationship Type="http://schemas.openxmlformats.org/officeDocument/2006/relationships/hyperlink" Target="https://bronekit.ru/assets/products/ochki-strelkovye-pmx-merit-g-1420st-1.webp" TargetMode="External" Id="rId172" /><Relationship Type="http://schemas.openxmlformats.org/officeDocument/2006/relationships/hyperlink" Target="https://bronekit.ru/tovar/ochki-strelkovye-pmx-merit-g-1430st/" TargetMode="External" Id="rId173" /><Relationship Type="http://schemas.openxmlformats.org/officeDocument/2006/relationships/hyperlink" Target="https://bronekit.ru/assets/products/ochki-strelkovye-pmx-merit-g-1430st-1.webp" TargetMode="External" Id="rId174" /><Relationship Type="http://schemas.openxmlformats.org/officeDocument/2006/relationships/hyperlink" Target="https://bronekit.ru/tovar/ochki-strelkovye-pmx-point-g-1120st-anti-fog-serye-23/" TargetMode="External" Id="rId175" /><Relationship Type="http://schemas.openxmlformats.org/officeDocument/2006/relationships/hyperlink" Target="https://bronekit.ru/assets/products/ochki-strelkovye-pmx-point-g-1120st-anti-fog-serye-23-1.webp" TargetMode="External" Id="rId176" /><Relationship Type="http://schemas.openxmlformats.org/officeDocument/2006/relationships/hyperlink" Target="https://bronekit.ru/tovar/ochki-strelkovye-pmx-shooter-g-5480st-anti-fog-zerkalno-serye-50/" TargetMode="External" Id="rId177" /><Relationship Type="http://schemas.openxmlformats.org/officeDocument/2006/relationships/hyperlink" Target="https://bronekit.ru/assets/products/ochki-strelkovye-pmx-shooter-g-5480st-anti-fog-zerkalno-serye-50-1.webp" TargetMode="External" Id="rId178" /><Relationship Type="http://schemas.openxmlformats.org/officeDocument/2006/relationships/hyperlink" Target="https://bronekit.ru/tovar/3-kamernyy-gazorazgruzhennyy-dtk-zakrytogo-tipa/" TargetMode="External" Id="rId179" /><Relationship Type="http://schemas.openxmlformats.org/officeDocument/2006/relationships/hyperlink" Target="https://bronekit.ru/tovar/6-kamernyy-gazorazgruzhennyy-dtk/" TargetMode="External" Id="rId180" /><Relationship Type="http://schemas.openxmlformats.org/officeDocument/2006/relationships/hyperlink" Target="https://bronekit.ru/tovar/6-kamernyy-gazorazgruzhennyy-dtk-zakrytogo-tipa/" TargetMode="External" Id="rId181" /><Relationship Type="http://schemas.openxmlformats.org/officeDocument/2006/relationships/hyperlink" Target="https://bronekit.ru/tovar/6-kamernyy-gazorazgruzhennyy-dtk-zakrytogo-tipa-st40h/" TargetMode="External" Id="rId182" /><Relationship Type="http://schemas.openxmlformats.org/officeDocument/2006/relationships/hyperlink" Target="https://bronekit.ru/tovar/8-kamernyy-gazorazgruzhennyy-dtk-zakrytogo-tipa/" TargetMode="External" Id="rId183" /><Relationship Type="http://schemas.openxmlformats.org/officeDocument/2006/relationships/hyperlink" Target="https://bronekit.ru/tovar/8-kamernyy-dtk-zakrytogo-tipa/" TargetMode="External" Id="rId184" /><Relationship Type="http://schemas.openxmlformats.org/officeDocument/2006/relationships/hyperlink" Target="https://bronekit.ru/tovar/adapter-priklada-ak74-akm-bez-zavysheniya/" TargetMode="External" Id="rId185" /><Relationship Type="http://schemas.openxmlformats.org/officeDocument/2006/relationships/hyperlink" Target="https://bronekit.ru/assets/products/adapter-priklada-ak74-akm-bez-zavysheniya-1.webp" TargetMode="External" Id="rId186" /><Relationship Type="http://schemas.openxmlformats.org/officeDocument/2006/relationships/hyperlink" Target="https://bronekit.ru/tovar/adapter-priklada-ak74m-i-sotoy-serii-ak/" TargetMode="External" Id="rId187" /><Relationship Type="http://schemas.openxmlformats.org/officeDocument/2006/relationships/hyperlink" Target="https://bronekit.ru/assets/products/adapter-priklada-ak74m-i-sotoy-serii-ak-1.webp" TargetMode="External" Id="rId188" /><Relationship Type="http://schemas.openxmlformats.org/officeDocument/2006/relationships/hyperlink" Target="https://bronekit.ru/tovar/dtk-boltkord-2-bs-d42-h3/" TargetMode="External" Id="rId189" /><Relationship Type="http://schemas.openxmlformats.org/officeDocument/2006/relationships/hyperlink" Target="https://bronekit.ru/tovar/dtk-boltkord-bs-d42-h3/" TargetMode="External" Id="rId190" /><Relationship Type="http://schemas.openxmlformats.org/officeDocument/2006/relationships/hyperlink" Target="https://bronekit.ru/assets/products/dtk-boltkord-bs-d42-h3-1.webp" TargetMode="External" Id="rId191" /><Relationship Type="http://schemas.openxmlformats.org/officeDocument/2006/relationships/hyperlink" Target="https://bronekit.ru/tovar/dtk-plamegasitel-na-ak-kalibra-5-45-one/" TargetMode="External" Id="rId192" /><Relationship Type="http://schemas.openxmlformats.org/officeDocument/2006/relationships/hyperlink" Target="https://bronekit.ru/assets/products/dtk-plamegasitel-na-ak-kalibra-5-45-one-1.webp" TargetMode="External" Id="rId193" /><Relationship Type="http://schemas.openxmlformats.org/officeDocument/2006/relationships/hyperlink" Target="https://bronekit.ru/tovar/dtk-strazh/" TargetMode="External" Id="rId194" /><Relationship Type="http://schemas.openxmlformats.org/officeDocument/2006/relationships/hyperlink" Target="https://bronekit.ru/tovar/dtk-strazh-2/" TargetMode="External" Id="rId195" /><Relationship Type="http://schemas.openxmlformats.org/officeDocument/2006/relationships/hyperlink" Target="https://bronekit.ru/tovar/kompaktnyy-priklad-slim/" TargetMode="External" Id="rId196" /><Relationship Type="http://schemas.openxmlformats.org/officeDocument/2006/relationships/hyperlink" Target="https://bronekit.ru/tovar/komplekt-priklada-na-ak74-akm-na-baze-priklada-atom-cp/" TargetMode="External" Id="rId197" /><Relationship Type="http://schemas.openxmlformats.org/officeDocument/2006/relationships/hyperlink" Target="https://bronekit.ru/assets/products/komplekt-priklada-na-ak74-akm-na-baze-priklada-atom-cp-1.webp" TargetMode="External" Id="rId198" /><Relationship Type="http://schemas.openxmlformats.org/officeDocument/2006/relationships/hyperlink" Target="https://bronekit.ru/tovar/komplekt-priklada-na-svd-tigr-tg3/" TargetMode="External" Id="rId199" /><Relationship Type="http://schemas.openxmlformats.org/officeDocument/2006/relationships/hyperlink" Target="https://bronekit.ru/tovar/kronshteyn-weaver-picatinny/" TargetMode="External" Id="rId200" /><Relationship Type="http://schemas.openxmlformats.org/officeDocument/2006/relationships/hyperlink" Target="https://bronekit.ru/tovar/oblegchennyi-teleskopich-priklad-s-podschechnikom-alpha-cp-com-s/" TargetMode="External" Id="rId201" /><Relationship Type="http://schemas.openxmlformats.org/officeDocument/2006/relationships/hyperlink" Target="https://bronekit.ru/assets/products/oblegchennyi-teleskopich-priklad-s-podschechnikom-alpha-cp-com-s-1.webp" TargetMode="External" Id="rId202" /><Relationship Type="http://schemas.openxmlformats.org/officeDocument/2006/relationships/hyperlink" Target="https://bronekit.ru/tovar/originalnyy-priklad-ar-15/" TargetMode="External" Id="rId203" /><Relationship Type="http://schemas.openxmlformats.org/officeDocument/2006/relationships/hyperlink" Target="https://bronekit.ru/assets/products/originalnyy-priklad-ar-15-1.webp" TargetMode="External" Id="rId204" /><Relationship Type="http://schemas.openxmlformats.org/officeDocument/2006/relationships/hyperlink" Target="https://bronekit.ru/tovar/perehodnik-priklada-svd-tigr-tg3/" TargetMode="External" Id="rId205" /><Relationship Type="http://schemas.openxmlformats.org/officeDocument/2006/relationships/hyperlink" Target="https://bronekit.ru/assets/products/perehodnik-priklada-svd-tigr-tg3-1.webp" TargetMode="External" Id="rId206" /><Relationship Type="http://schemas.openxmlformats.org/officeDocument/2006/relationships/hyperlink" Target="https://bronekit.ru/tovar/pistoletnaya-rukoyatka-dlya-ak-prorezinennaya/" TargetMode="External" Id="rId207" /><Relationship Type="http://schemas.openxmlformats.org/officeDocument/2006/relationships/hyperlink" Target="https://bronekit.ru/assets/products/pistoletnaya-rukoyatka-dlya-ak-prorezinennaya-1.webp" TargetMode="External" Id="rId208" /><Relationship Type="http://schemas.openxmlformats.org/officeDocument/2006/relationships/hyperlink" Target="https://bronekit.ru/tovar/skladnaya-truba-priklada-dlya-ak74m/" TargetMode="External" Id="rId209" /><Relationship Type="http://schemas.openxmlformats.org/officeDocument/2006/relationships/hyperlink" Target="https://bronekit.ru/tovar/skladnaya-truba-priklada-dlya-akm-i-ak74/" TargetMode="External" Id="rId210" /><Relationship Type="http://schemas.openxmlformats.org/officeDocument/2006/relationships/hyperlink" Target="https://bronekit.ru/assets/products/skladnaya-truba-priklada-dlya-akm-i-ak74-1.webp" TargetMode="External" Id="rId211" /><Relationship Type="http://schemas.openxmlformats.org/officeDocument/2006/relationships/hyperlink" Target="https://bronekit.ru/tovar/teleskopicheskii-priklad-s-podschechnikom-atom-cp-com-spec/" TargetMode="External" Id="rId212" /><Relationship Type="http://schemas.openxmlformats.org/officeDocument/2006/relationships/hyperlink" Target="https://bronekit.ru/assets/products/teleskopicheskii-priklad-s-podschechnikom-atom-cp-com-spec-1.webp" TargetMode="External" Id="rId213" /><Relationship Type="http://schemas.openxmlformats.org/officeDocument/2006/relationships/hyperlink" Target="https://bronekit.ru/tovar/teleskopicheskiy-priklad-bionic-s-bufernoy-truboy-com-spec/" TargetMode="External" Id="rId214" /><Relationship Type="http://schemas.openxmlformats.org/officeDocument/2006/relationships/hyperlink" Target="https://bronekit.ru/assets/products/teleskopicheskiy-priklad-bionic-s-bufernoy-truboy-com-spec-1.webp" TargetMode="External" Id="rId215" /><Relationship Type="http://schemas.openxmlformats.org/officeDocument/2006/relationships/hyperlink" Target="https://bronekit.ru/tovar/truba-teleskopicheskogo-priklada-com-spec-188-mm/" TargetMode="External" Id="rId216" /><Relationship Type="http://schemas.openxmlformats.org/officeDocument/2006/relationships/hyperlink" Target="https://bronekit.ru/assets/products/truba-teleskopicheskogo-priklada-com-spec-188-mm-1.webp" TargetMode="External" Id="rId217" /><Relationship Type="http://schemas.openxmlformats.org/officeDocument/2006/relationships/hyperlink" Target="https://bronekit.ru/tovar/truba-teleskopicheskogo-priklada-mil-spec-180mm/" TargetMode="External" Id="rId218" /><Relationship Type="http://schemas.openxmlformats.org/officeDocument/2006/relationships/hyperlink" Target="https://bronekit.ru/assets/products/truba-teleskopicheskogo-priklada-mil-spec-180mm-1.webp" TargetMode="External" Id="rId219" /><Relationship Type="http://schemas.openxmlformats.org/officeDocument/2006/relationships/hyperlink" Target="https://bronekit.ru/tovar/usilennyi-teleskopicheskii-priklad-nord/" TargetMode="External" Id="rId220" /><Relationship Type="http://schemas.openxmlformats.org/officeDocument/2006/relationships/hyperlink" Target="https://bronekit.ru/assets/products/usilennyi-teleskopicheskii-priklad-nord-1.webp" TargetMode="External" Id="rId221" /><Relationship Type="http://schemas.openxmlformats.org/officeDocument/2006/relationships/hyperlink" Target="https://bronekit.ru/tovar/tseve-dlya-ak-74/" TargetMode="External" Id="rId222" /><Relationship Type="http://schemas.openxmlformats.org/officeDocument/2006/relationships/hyperlink" Target="https://bronekit.ru/tovar/shassi-sag-mk3-slim-4-m-lok-dlya-akm-sayga/" TargetMode="External" Id="rId223" /><Relationship Type="http://schemas.openxmlformats.org/officeDocument/2006/relationships/hyperlink" Target="https://bronekit.ru/tovar/shassi-sag-svd-mk1-dlya-tigr-svd-tg3/" TargetMode="External" Id="rId224" /><Relationship Type="http://schemas.openxmlformats.org/officeDocument/2006/relationships/hyperlink" Target="https://bronekit.ru/assets/products/shassi-sag-svd-mk1-dlya-tigr-svd-tg3-1.webp" TargetMode="External" Id="rId225" /><Relationship Type="http://schemas.openxmlformats.org/officeDocument/2006/relationships/hyperlink" Target="https://bronekit.ru/tovar/aptechka-praktika-2m/" TargetMode="External" Id="rId226" /><Relationship Type="http://schemas.openxmlformats.org/officeDocument/2006/relationships/hyperlink" Target="https://bronekit.ru/tovar/aptechka-baza-not-today/" TargetMode="External" Id="rId227" /><Relationship Type="http://schemas.openxmlformats.org/officeDocument/2006/relationships/hyperlink" Target="https://bronekit.ru/tovar/aptechka-tandem-not-today/" TargetMode="External" Id="rId228" /><Relationship Type="http://schemas.openxmlformats.org/officeDocument/2006/relationships/hyperlink" Target="https://bronekit.ru/tovar/aptechka-individualnaya-gen-2/" TargetMode="External" Id="rId229" /><Relationship Type="http://schemas.openxmlformats.org/officeDocument/2006/relationships/hyperlink" Target="https://bronekit.ru/tovar/gruppovaya-ukladka-not-today/" TargetMode="External" Id="rId230" /><Relationship Type="http://schemas.openxmlformats.org/officeDocument/2006/relationships/hyperlink" Target="https://bronekit.ru/tovar/ipp-4-dyuyma-not-today/" TargetMode="External" Id="rId231" /><Relationship Type="http://schemas.openxmlformats.org/officeDocument/2006/relationships/hyperlink" Target="https://bronekit.ru/tovar/nabor-dlya-ostanovki-krovotecheniya-not-today/" TargetMode="External" Id="rId232" /><Relationship Type="http://schemas.openxmlformats.org/officeDocument/2006/relationships/hyperlink" Target="https://bronekit.ru/tovar/oklyuzionnaya-nakleyka-not-today/" TargetMode="External" Id="rId233" /><Relationship Type="http://schemas.openxmlformats.org/officeDocument/2006/relationships/hyperlink" Target="https://bronekit.ru/tovar/prochnye-nosilki-kross-light-gen-2/" TargetMode="External" Id="rId234" /><Relationship Type="http://schemas.openxmlformats.org/officeDocument/2006/relationships/hyperlink" Target="https://bronekit.ru/tovar/turniket-boevoy-spetsialnyy/" TargetMode="External" Id="rId235" /><Relationship Type="http://schemas.openxmlformats.org/officeDocument/2006/relationships/hyperlink" Target="https://bronekit.ru/tovar/shina-myagkaya-not-today/" TargetMode="External" Id="rId236" /><Relationship Type="http://schemas.openxmlformats.org/officeDocument/2006/relationships/hyperlink" Target="https://bronekit.ru/tovar/evakuatsionnaya-stropa-not-today/" TargetMode="External" Id="rId237" /><Relationship Type="http://schemas.openxmlformats.org/officeDocument/2006/relationships/hyperlink" Target="https://bronekit.ru/tovar/arkon-alfa-2/" TargetMode="External" Id="rId238" /><Relationship Type="http://schemas.openxmlformats.org/officeDocument/2006/relationships/hyperlink" Target="https://bronekit.ru/tovar/arkon-lrf-1500/" TargetMode="External" Id="rId239" /><Relationship Type="http://schemas.openxmlformats.org/officeDocument/2006/relationships/hyperlink" Target="https://bronekit.ru/tovar/nvg-1x18-night-vision/" TargetMode="External" Id="rId240" /><Relationship Type="http://schemas.openxmlformats.org/officeDocument/2006/relationships/hyperlink" Target="https://bronekit.ru/tovar/rikanv-lesnik-350/" TargetMode="External" Id="rId241" /><Relationship Type="http://schemas.openxmlformats.org/officeDocument/2006/relationships/hyperlink" Target="https://bronekit.ru/tovar/vector-optics-zalem-4-48x65-ed-moa/" TargetMode="External" Id="rId242" /><Relationship Type="http://schemas.openxmlformats.org/officeDocument/2006/relationships/hyperlink" Target="https://bronekit.ru/tovar/windford-jotun-325/" TargetMode="External" Id="rId243" /><Relationship Type="http://schemas.openxmlformats.org/officeDocument/2006/relationships/hyperlink" Target="https://bronekit.ru/assets/products/windford-jotun-325-1.webp" TargetMode="External" Id="rId244" /><Relationship Type="http://schemas.openxmlformats.org/officeDocument/2006/relationships/hyperlink" Target="https://bronekit.ru/tovar/teplovizionnaya-nasadka-longot-mate-y050-mah-50/" TargetMode="External" Id="rId245" /><Relationship Type="http://schemas.openxmlformats.org/officeDocument/2006/relationships/hyperlink" Target="https://bronekit.ru/tovar/teplovizionno-tsifrovoy-pritsel-sytong-fm06-50lrf-640-512-50mm-d/" TargetMode="External" Id="rId246" /><Relationship Type="http://schemas.openxmlformats.org/officeDocument/2006/relationships/hyperlink" Target="https://bronekit.ru/assets/products/teplovizionno-tsifrovoy-pritsel-sytong-fm06-50lrf-640-512-50mm-d-1.webp" TargetMode="External" Id="rId247" /><Relationship Type="http://schemas.openxmlformats.org/officeDocument/2006/relationships/hyperlink" Target="https://bronekit.ru/tovar/teplovizionnyy-monokulyar-sytong-xs2-0-635l-640-512-35mm-dalnome/" TargetMode="External" Id="rId248" /><Relationship Type="http://schemas.openxmlformats.org/officeDocument/2006/relationships/hyperlink" Target="https://bronekit.ru/assets/products/teplovizionnyy-monokulyar-sytong-xs2-0-635l-640-512-35mm-dalnome-1.webp" TargetMode="External" Id="rId249" /><Relationship Type="http://schemas.openxmlformats.org/officeDocument/2006/relationships/hyperlink" Target="https://bronekit.ru/tovar/teplovizionnyy-pritsel-arkon-alfa-ht50/" TargetMode="External" Id="rId250" /><Relationship Type="http://schemas.openxmlformats.org/officeDocument/2006/relationships/hyperlink" Target="https://bronekit.ru/assets/products/teplovizionnyy-pritsel-arkon-alfa-ht50-1.webp" TargetMode="External" Id="rId251" /><Relationship Type="http://schemas.openxmlformats.org/officeDocument/2006/relationships/hyperlink" Target="https://bronekit.ru/tovar/teplovizionnyy-pritsel-arkon-alfa-ii-lt35/" TargetMode="External" Id="rId252" /><Relationship Type="http://schemas.openxmlformats.org/officeDocument/2006/relationships/hyperlink" Target="https://bronekit.ru/assets/products/teplovizionnyy-pritsel-arkon-alfa-ii-lt35-1.webp" TargetMode="External" Id="rId253" /><Relationship Type="http://schemas.openxmlformats.org/officeDocument/2006/relationships/hyperlink" Target="https://bronekit.ru/tovar/teplovizionnyy-pritsel-arkon-arma-hr35/" TargetMode="External" Id="rId254" /><Relationship Type="http://schemas.openxmlformats.org/officeDocument/2006/relationships/hyperlink" Target="https://bronekit.ru/assets/products/teplovizionnyy-pritsel-arkon-arma-hr35-1.webp" TargetMode="External" Id="rId255" /><Relationship Type="http://schemas.openxmlformats.org/officeDocument/2006/relationships/hyperlink" Target="https://bronekit.ru/tovar/teplovizionnyy-pritsel-arkon-arma-hr35l/" TargetMode="External" Id="rId256" /><Relationship Type="http://schemas.openxmlformats.org/officeDocument/2006/relationships/hyperlink" Target="https://bronekit.ru/assets/products/teplovizionnyy-pritsel-arkon-arma-hr35l-1.webp" TargetMode="External" Id="rId257" /><Relationship Type="http://schemas.openxmlformats.org/officeDocument/2006/relationships/hyperlink" Target="https://bronekit.ru/tovar/teplovizionnyy-pritsel-arkon-arma-hr50/" TargetMode="External" Id="rId258" /><Relationship Type="http://schemas.openxmlformats.org/officeDocument/2006/relationships/hyperlink" Target="https://bronekit.ru/assets/products/teplovizionnyy-pritsel-arkon-arma-hr50-1.webp" TargetMode="External" Id="rId259" /><Relationship Type="http://schemas.openxmlformats.org/officeDocument/2006/relationships/hyperlink" Target="https://bronekit.ru/tovar/teplovizionnyy-pritsel-arkon-arma-lr25/" TargetMode="External" Id="rId260" /><Relationship Type="http://schemas.openxmlformats.org/officeDocument/2006/relationships/hyperlink" Target="https://bronekit.ru/assets/products/teplovizionnyy-pritsel-arkon-arma-lr25-1.webp" TargetMode="External" Id="rId261" /><Relationship Type="http://schemas.openxmlformats.org/officeDocument/2006/relationships/hyperlink" Target="https://bronekit.ru/tovar/teplovizionnyy-pritsel-arkon-arma-lr35/" TargetMode="External" Id="rId262" /><Relationship Type="http://schemas.openxmlformats.org/officeDocument/2006/relationships/hyperlink" Target="https://bronekit.ru/assets/products/teplovizionnyy-pritsel-arkon-arma-lr35-1.webp" TargetMode="External" Id="rId263" /><Relationship Type="http://schemas.openxmlformats.org/officeDocument/2006/relationships/hyperlink" Target="https://bronekit.ru/tovar/teplovizionnyy-pritsel-arkon-arma-lr35l/" TargetMode="External" Id="rId264" /><Relationship Type="http://schemas.openxmlformats.org/officeDocument/2006/relationships/hyperlink" Target="https://bronekit.ru/assets/products/teplovizionnyy-pritsel-arkon-arma-lr35l-1.webp" TargetMode="External" Id="rId265" /><Relationship Type="http://schemas.openxmlformats.org/officeDocument/2006/relationships/hyperlink" Target="https://bronekit.ru/tovar/teplovizionnyy-pritsel-arkon-arma-sr25/" TargetMode="External" Id="rId266" /><Relationship Type="http://schemas.openxmlformats.org/officeDocument/2006/relationships/hyperlink" Target="https://bronekit.ru/assets/products/teplovizionnyy-pritsel-arkon-arma-sr25-1.webp" TargetMode="External" Id="rId267" /><Relationship Type="http://schemas.openxmlformats.org/officeDocument/2006/relationships/hyperlink" Target="https://bronekit.ru/tovar/teplovizionnyy-pritsel-arkon-arma-sr25l/" TargetMode="External" Id="rId268" /><Relationship Type="http://schemas.openxmlformats.org/officeDocument/2006/relationships/hyperlink" Target="https://bronekit.ru/tovar/teplovizionnyy-pritsel-guide-tr450/" TargetMode="External" Id="rId269" /><Relationship Type="http://schemas.openxmlformats.org/officeDocument/2006/relationships/hyperlink" Target="https://bronekit.ru/tovar/teplovizionnyy-pritsel-guide-tr650/" TargetMode="External" Id="rId270" /><Relationship Type="http://schemas.openxmlformats.org/officeDocument/2006/relationships/hyperlink" Target="https://bronekit.ru/tovar/teplovizionnyy-pritsel-iray-geni-gh-50/" TargetMode="External" Id="rId271" /><Relationship Type="http://schemas.openxmlformats.org/officeDocument/2006/relationships/hyperlink" Target="https://bronekit.ru/assets/products/teplovizionnyy-pritsel-iray-geni-gh-50-1.webp" TargetMode="External" Id="rId272" /><Relationship Type="http://schemas.openxmlformats.org/officeDocument/2006/relationships/hyperlink" Target="https://bronekit.ru/tovar/teplovizionnyy-pritsel-iray-hybrid-hyh-50w/" TargetMode="External" Id="rId273" /><Relationship Type="http://schemas.openxmlformats.org/officeDocument/2006/relationships/hyperlink" Target="https://bronekit.ru/assets/products/teplovizionnyy-pritsel-iray-hybrid-hyh-50w-1.webp" TargetMode="External" Id="rId274" /><Relationship Type="http://schemas.openxmlformats.org/officeDocument/2006/relationships/hyperlink" Target="https://bronekit.ru/tovar/iray-mate-mal-38/" TargetMode="External" Id="rId275" /><Relationship Type="http://schemas.openxmlformats.org/officeDocument/2006/relationships/hyperlink" Target="https://bronekit.ru/assets/products/iray-mate-mal-38-1.webp" TargetMode="External" Id="rId276" /><Relationship Type="http://schemas.openxmlformats.org/officeDocument/2006/relationships/hyperlink" Target="https://bronekit.ru/tovar/teplovizionnyy-pritsel-iray-saim-scl-25w/" TargetMode="External" Id="rId277" /><Relationship Type="http://schemas.openxmlformats.org/officeDocument/2006/relationships/hyperlink" Target="https://bronekit.ru/assets/products/teplovizionnyy-pritsel-iray-saim-scl-25w-1.webp" TargetMode="External" Id="rId278" /><Relationship Type="http://schemas.openxmlformats.org/officeDocument/2006/relationships/hyperlink" Target="https://bronekit.ru/tovar/teplovizionnyy-pritsel-iray-tube-th-50/" TargetMode="External" Id="rId279" /><Relationship Type="http://schemas.openxmlformats.org/officeDocument/2006/relationships/hyperlink" Target="https://bronekit.ru/assets/products/teplovizionnyy-pritsel-iray-tube-th-50-1.webp" TargetMode="External" Id="rId280" /><Relationship Type="http://schemas.openxmlformats.org/officeDocument/2006/relationships/hyperlink" Target="https://bronekit.ru/tovar/teplovizionnyy-pritsel-iray-tyke-l335/" TargetMode="External" Id="rId281" /><Relationship Type="http://schemas.openxmlformats.org/officeDocument/2006/relationships/hyperlink" Target="https://bronekit.ru/tovar/teplovizionnyy-pritsel-lesnik2-360l-pro/" TargetMode="External" Id="rId282" /><Relationship Type="http://schemas.openxmlformats.org/officeDocument/2006/relationships/hyperlink" Target="https://bronekit.ru/assets/products/teplovizionnyy-pritsel-lesnik2-360l-pro-1.webp" TargetMode="External" Id="rId283" /><Relationship Type="http://schemas.openxmlformats.org/officeDocument/2006/relationships/hyperlink" Target="https://bronekit.ru/tovar/teplovizionnyy-pritsel-rikanv-dovod-mrs-384-lrf/" TargetMode="External" Id="rId284" /><Relationship Type="http://schemas.openxmlformats.org/officeDocument/2006/relationships/hyperlink" Target="https://bronekit.ru/tovar/teplovizionnyy-pritsel-rikanv-lesnik-350/" TargetMode="External" Id="rId285" /><Relationship Type="http://schemas.openxmlformats.org/officeDocument/2006/relationships/hyperlink" Target="https://bronekit.ru/tovar/teplovizionnyy-pritsel-rikanv-lesnik-360l/" TargetMode="External" Id="rId286" /><Relationship Type="http://schemas.openxmlformats.org/officeDocument/2006/relationships/hyperlink" Target="https://bronekit.ru/tovar/teplovizionnyy-pritsel-rikanv-lesnik-650/" TargetMode="External" Id="rId287" /><Relationship Type="http://schemas.openxmlformats.org/officeDocument/2006/relationships/hyperlink" Target="https://bronekit.ru/tovar/teplovizionnyy-pritsel-rikanv-lesnik-650l/" TargetMode="External" Id="rId288" /><Relationship Type="http://schemas.openxmlformats.org/officeDocument/2006/relationships/hyperlink" Target="https://bronekit.ru/tovar/teplovizionnyy-pritsel-rikanv-lesnik-660l/" TargetMode="External" Id="rId289" /><Relationship Type="http://schemas.openxmlformats.org/officeDocument/2006/relationships/hyperlink" Target="https://bronekit.ru/tovar/teplovizionnyy-pritsel-rikanv-lesnik2-335l/" TargetMode="External" Id="rId290" /><Relationship Type="http://schemas.openxmlformats.org/officeDocument/2006/relationships/hyperlink" Target="https://bronekit.ru/assets/products/teplovizionnyy-pritsel-rikanv-lesnik2-335l-1.webp" TargetMode="External" Id="rId291" /><Relationship Type="http://schemas.openxmlformats.org/officeDocument/2006/relationships/hyperlink" Target="https://bronekit.ru/tovar/teplovizionnyy-pritsel-rikanv-lesnik2-360l/" TargetMode="External" Id="rId292" /><Relationship Type="http://schemas.openxmlformats.org/officeDocument/2006/relationships/hyperlink" Target="https://bronekit.ru/assets/products/teplovizionnyy-pritsel-rikanv-lesnik2-360l-1.webp" TargetMode="External" Id="rId293" /><Relationship Type="http://schemas.openxmlformats.org/officeDocument/2006/relationships/hyperlink" Target="https://bronekit.ru/tovar/teplovizionnyy-pritsel-rikanv-lesnik2-650l/" TargetMode="External" Id="rId294" /><Relationship Type="http://schemas.openxmlformats.org/officeDocument/2006/relationships/hyperlink" Target="https://bronekit.ru/assets/products/teplovizionnyy-pritsel-rikanv-lesnik2-650l-1.webp" TargetMode="External" Id="rId295" /><Relationship Type="http://schemas.openxmlformats.org/officeDocument/2006/relationships/hyperlink" Target="https://bronekit.ru/tovar/teplovizionnyy-pritsel-rikanv-lesnik2-650l-pro/" TargetMode="External" Id="rId296" /><Relationship Type="http://schemas.openxmlformats.org/officeDocument/2006/relationships/hyperlink" Target="https://bronekit.ru/assets/products/teplovizionnyy-pritsel-rikanv-lesnik2-650l-pro-1.webp" TargetMode="External" Id="rId297" /><Relationship Type="http://schemas.openxmlformats.org/officeDocument/2006/relationships/hyperlink" Target="https://bronekit.ru/tovar/teplovizionnyy-pritsel-rikanv-lesnik2-660l/" TargetMode="External" Id="rId298" /><Relationship Type="http://schemas.openxmlformats.org/officeDocument/2006/relationships/hyperlink" Target="https://bronekit.ru/assets/products/teplovizionnyy-pritsel-rikanv-lesnik2-660l-1.webp" TargetMode="External" Id="rId299" /><Relationship Type="http://schemas.openxmlformats.org/officeDocument/2006/relationships/hyperlink" Target="https://bronekit.ru/tovar/teplovizionnyy-pritsel-rikanv-lesnik2-660l-pro/" TargetMode="External" Id="rId300" /><Relationship Type="http://schemas.openxmlformats.org/officeDocument/2006/relationships/hyperlink" Target="https://bronekit.ru/assets/products/teplovizionnyy-pritsel-rikanv-lesnik2-660l-pro-1.webp" TargetMode="External" Id="rId301" /><Relationship Type="http://schemas.openxmlformats.org/officeDocument/2006/relationships/hyperlink" Target="https://bronekit.ru/tovar/teplovizionnyy-pritsel-rikanv-ovod-h50-lrf/" TargetMode="External" Id="rId302" /><Relationship Type="http://schemas.openxmlformats.org/officeDocument/2006/relationships/hyperlink" Target="https://bronekit.ru/assets/products/teplovizionnyy-pritsel-rikanv-ovod-h50-lrf-1.webp" TargetMode="External" Id="rId303" /><Relationship Type="http://schemas.openxmlformats.org/officeDocument/2006/relationships/hyperlink" Target="https://bronekit.ru/tovar/teplovizionnyy-pritsel-rikanv-ovod-l25/" TargetMode="External" Id="rId304" /><Relationship Type="http://schemas.openxmlformats.org/officeDocument/2006/relationships/hyperlink" Target="https://bronekit.ru/assets/products/teplovizionnyy-pritsel-rikanv-ovod-l25-1.webp" TargetMode="External" Id="rId305" /><Relationship Type="http://schemas.openxmlformats.org/officeDocument/2006/relationships/hyperlink" Target="https://bronekit.ru/tovar/teplovizionnyy-pritsel-rikanv-ovod-m25/" TargetMode="External" Id="rId306" /><Relationship Type="http://schemas.openxmlformats.org/officeDocument/2006/relationships/hyperlink" Target="https://bronekit.ru/assets/products/teplovizionnyy-pritsel-rikanv-ovod-m25-1.webp" TargetMode="External" Id="rId307" /><Relationship Type="http://schemas.openxmlformats.org/officeDocument/2006/relationships/hyperlink" Target="https://bronekit.ru/tovar/teplovizionnyy-pritsel-rikanv-ovod-m35/" TargetMode="External" Id="rId308" /><Relationship Type="http://schemas.openxmlformats.org/officeDocument/2006/relationships/hyperlink" Target="https://bronekit.ru/assets/products/teplovizionnyy-pritsel-rikanv-ovod-m35-1.webp" TargetMode="External" Id="rId309" /><Relationship Type="http://schemas.openxmlformats.org/officeDocument/2006/relationships/hyperlink" Target="https://bronekit.ru/tovar/teplovizionnyy-pritsel-rikanv-ovod-m35-lrf/" TargetMode="External" Id="rId310" /><Relationship Type="http://schemas.openxmlformats.org/officeDocument/2006/relationships/hyperlink" Target="https://bronekit.ru/assets/products/teplovizionnyy-pritsel-rikanv-ovod-m35-lrf-1.webp" TargetMode="External" Id="rId311" /><Relationship Type="http://schemas.openxmlformats.org/officeDocument/2006/relationships/hyperlink" Target="https://bronekit.ru/tovar/teplovizionnyy-pritsel-rikanv-ovod-m50-lrf/" TargetMode="External" Id="rId312" /><Relationship Type="http://schemas.openxmlformats.org/officeDocument/2006/relationships/hyperlink" Target="https://bronekit.ru/assets/products/teplovizionnyy-pritsel-rikanv-ovod-m50-lrf-1.webp" TargetMode="External" Id="rId313" /><Relationship Type="http://schemas.openxmlformats.org/officeDocument/2006/relationships/hyperlink" Target="https://bronekit.ru/tovar/teplovizionnyy-pritsel-sytong-am03-35lrf/" TargetMode="External" Id="rId314" /><Relationship Type="http://schemas.openxmlformats.org/officeDocument/2006/relationships/hyperlink" Target="https://bronekit.ru/assets/products/teplovizionnyy-pritsel-sytong-am03-35lrf-1.webp" TargetMode="External" Id="rId315" /><Relationship Type="http://schemas.openxmlformats.org/officeDocument/2006/relationships/hyperlink" Target="https://bronekit.ru/tovar/teplovizionnyy-pritsel-sytong-am03-35lrf-s-dalnomerom/" TargetMode="External" Id="rId316" /><Relationship Type="http://schemas.openxmlformats.org/officeDocument/2006/relationships/hyperlink" Target="https://bronekit.ru/assets/products/teplovizionnyy-pritsel-sytong-am03-35lrf-s-dalnomerom-1.webp" TargetMode="External" Id="rId317" /><Relationship Type="http://schemas.openxmlformats.org/officeDocument/2006/relationships/hyperlink" Target="https://bronekit.ru/tovar/teplovizionnyy-pritsel-sytong-am03-50lrf-384x288/" TargetMode="External" Id="rId318" /><Relationship Type="http://schemas.openxmlformats.org/officeDocument/2006/relationships/hyperlink" Target="https://bronekit.ru/assets/products/teplovizionnyy-pritsel-sytong-am03-50lrf-384x288-1.webp" TargetMode="External" Id="rId319" /><Relationship Type="http://schemas.openxmlformats.org/officeDocument/2006/relationships/hyperlink" Target="https://bronekit.ru/tovar/teplovizionnyy-pritsel-sytong-am06-35-640-512-35mm/" TargetMode="External" Id="rId320" /><Relationship Type="http://schemas.openxmlformats.org/officeDocument/2006/relationships/hyperlink" Target="https://bronekit.ru/assets/products/teplovizionnyy-pritsel-sytong-am06-35-640-512-35mm-1.webp" TargetMode="External" Id="rId321" /><Relationship Type="http://schemas.openxmlformats.org/officeDocument/2006/relationships/hyperlink" Target="https://bronekit.ru/tovar/teplovizionnyy-pritsel-sytong-am06-50lrf/" TargetMode="External" Id="rId322" /><Relationship Type="http://schemas.openxmlformats.org/officeDocument/2006/relationships/hyperlink" Target="https://bronekit.ru/assets/products/teplovizionnyy-pritsel-sytong-am06-50lrf-1.webp" TargetMode="External" Id="rId323" /><Relationship Type="http://schemas.openxmlformats.org/officeDocument/2006/relationships/hyperlink" Target="https://bronekit.ru/tovar/teplovizionnyy-pritsel-sytong-gm03-35-lrf/" TargetMode="External" Id="rId324" /><Relationship Type="http://schemas.openxmlformats.org/officeDocument/2006/relationships/hyperlink" Target="https://bronekit.ru/assets/products/teplovizionnyy-pritsel-sytong-gm03-35-lrf-1.webp" TargetMode="External" Id="rId325" /><Relationship Type="http://schemas.openxmlformats.org/officeDocument/2006/relationships/hyperlink" Target="https://bronekit.ru/tovar/teplovizionnyy-pritsel-sytong-gm06-50-lrf/" TargetMode="External" Id="rId326" /><Relationship Type="http://schemas.openxmlformats.org/officeDocument/2006/relationships/hyperlink" Target="https://bronekit.ru/assets/products/teplovizionnyy-pritsel-sytong-gm06-50-lrf-1.webp" TargetMode="External" Id="rId327" /><Relationship Type="http://schemas.openxmlformats.org/officeDocument/2006/relationships/hyperlink" Target="https://bronekit.ru/tovar/teplovizionnyy-pritsel-sytong-gm06-50lrf/" TargetMode="External" Id="rId328" /><Relationship Type="http://schemas.openxmlformats.org/officeDocument/2006/relationships/hyperlink" Target="https://bronekit.ru/assets/products/teplovizionnyy-pritsel-sytong-gm06-50lrf-1.webp" TargetMode="External" Id="rId329" /><Relationship Type="http://schemas.openxmlformats.org/officeDocument/2006/relationships/hyperlink" Target="https://bronekit.ru/tovar/teplovizionnyy-pritsel-sytong-lm02-19-256x192-19mm/" TargetMode="External" Id="rId330" /><Relationship Type="http://schemas.openxmlformats.org/officeDocument/2006/relationships/hyperlink" Target="https://bronekit.ru/assets/products/teplovizionnyy-pritsel-sytong-lm02-19-256x192-19mm-1.webp" TargetMode="External" Id="rId331" /><Relationship Type="http://schemas.openxmlformats.org/officeDocument/2006/relationships/hyperlink" Target="https://bronekit.ru/tovar/teplovizionnyy-pritsel-sytong-lm02-19lrf/" TargetMode="External" Id="rId332" /><Relationship Type="http://schemas.openxmlformats.org/officeDocument/2006/relationships/hyperlink" Target="https://bronekit.ru/assets/products/teplovizionnyy-pritsel-sytong-lm02-19lrf-1.webp" TargetMode="External" Id="rId333" /><Relationship Type="http://schemas.openxmlformats.org/officeDocument/2006/relationships/hyperlink" Target="https://bronekit.ru/tovar/teplovizionnyy-pritsel-sytong-lm02-19lrf-256-192-19mm-dalnomer/" TargetMode="External" Id="rId334" /><Relationship Type="http://schemas.openxmlformats.org/officeDocument/2006/relationships/hyperlink" Target="https://bronekit.ru/assets/products/teplovizionnyy-pritsel-sytong-lm02-19lrf-256-192-19mm-dalnomer-1.webp" TargetMode="External" Id="rId335" /><Relationship Type="http://schemas.openxmlformats.org/officeDocument/2006/relationships/hyperlink" Target="https://bronekit.ru/tovar/teplovizionnyy-pritsel-sytong-lm02-25-256x192-25mm/" TargetMode="External" Id="rId336" /><Relationship Type="http://schemas.openxmlformats.org/officeDocument/2006/relationships/hyperlink" Target="https://bronekit.ru/assets/products/teplovizionnyy-pritsel-sytong-lm02-25-256x192-25mm-1.webp" TargetMode="External" Id="rId337" /><Relationship Type="http://schemas.openxmlformats.org/officeDocument/2006/relationships/hyperlink" Target="https://bronekit.ru/tovar/teplovizionnyy-pritsel-sytong-lm02-25lrf/" TargetMode="External" Id="rId338" /><Relationship Type="http://schemas.openxmlformats.org/officeDocument/2006/relationships/hyperlink" Target="https://bronekit.ru/assets/products/teplovizionnyy-pritsel-sytong-lm02-25lrf-1.webp" TargetMode="External" Id="rId339" /><Relationship Type="http://schemas.openxmlformats.org/officeDocument/2006/relationships/hyperlink" Target="https://bronekit.ru/tovar/teplovizionnyy-pritsel-sytong-m5-650l-640-512-50mm-dalnomer/" TargetMode="External" Id="rId340" /><Relationship Type="http://schemas.openxmlformats.org/officeDocument/2006/relationships/hyperlink" Target="https://bronekit.ru/assets/products/teplovizionnyy-pritsel-sytong-m5-650l-640-512-50mm-dalnomer-1.webp" TargetMode="External" Id="rId341" /><Relationship Type="http://schemas.openxmlformats.org/officeDocument/2006/relationships/hyperlink" Target="https://bronekit.ru/tovar/teplovizionnyy-pritsel-sytong-mm06-50lrf-640-512-50mm-dalnomer/" TargetMode="External" Id="rId342" /><Relationship Type="http://schemas.openxmlformats.org/officeDocument/2006/relationships/hyperlink" Target="https://bronekit.ru/assets/products/teplovizionnyy-pritsel-sytong-mm06-50lrf-640-512-50mm-dalnomer-1.webp" TargetMode="External" Id="rId343" /><Relationship Type="http://schemas.openxmlformats.org/officeDocument/2006/relationships/hyperlink" Target="https://bronekit.ru/tovar/teplovizionnyy-pritsel-sytong-pm03/" TargetMode="External" Id="rId344" /><Relationship Type="http://schemas.openxmlformats.org/officeDocument/2006/relationships/hyperlink" Target="https://bronekit.ru/tovar/teplovizionnyy-pritsel-sytong-xm03-35lrf/" TargetMode="External" Id="rId345" /><Relationship Type="http://schemas.openxmlformats.org/officeDocument/2006/relationships/hyperlink" Target="https://bronekit.ru/tovar/teplovizionnyy-pritsel-sytong-xm03-35lrf-2/" TargetMode="External" Id="rId346" /><Relationship Type="http://schemas.openxmlformats.org/officeDocument/2006/relationships/hyperlink" Target="https://bronekit.ru/tovar/teplovizionnyy-pritsel-sytong-xm03-50lrf/" TargetMode="External" Id="rId347" /><Relationship Type="http://schemas.openxmlformats.org/officeDocument/2006/relationships/hyperlink" Target="https://bronekit.ru/tovar/teplovizionnyy-pritsel-sytong-xm06-35lrf/" TargetMode="External" Id="rId348" /><Relationship Type="http://schemas.openxmlformats.org/officeDocument/2006/relationships/hyperlink" Target="https://bronekit.ru/tovar/teplovizionnyy-pritsel-sytong-xm06-50lrf/" TargetMode="External" Id="rId349" /><Relationship Type="http://schemas.openxmlformats.org/officeDocument/2006/relationships/hyperlink" Target="https://bronekit.ru/tovar/teplovizionnyy-pritsel-sytong-am06-35lrf-640-512-35mm-dalnomer/" TargetMode="External" Id="rId350" /><Relationship Type="http://schemas.openxmlformats.org/officeDocument/2006/relationships/hyperlink" Target="https://bronekit.ru/assets/products/teplovizionnyy-pritsel-sytong-am06-35lrf-640-512-35mm-dalnomer-1.webp" TargetMode="External" Id="rId351" /><Relationship Type="http://schemas.openxmlformats.org/officeDocument/2006/relationships/hyperlink" Target="https://bronekit.ru/tovar/teplovizionnyy-pritsel-windford-fenrir-335/" TargetMode="External" Id="rId352" /><Relationship Type="http://schemas.openxmlformats.org/officeDocument/2006/relationships/hyperlink" Target="https://bronekit.ru/tovar/teplovizionnyy-pritsel-windford-surt-335-l/" TargetMode="External" Id="rId353" /><Relationship Type="http://schemas.openxmlformats.org/officeDocument/2006/relationships/hyperlink" Target="https://bronekit.ru/assets/products/teplovizionnyy-pritsel-windford-surt-335-l-1.webp" TargetMode="External" Id="rId354" /><Relationship Type="http://schemas.openxmlformats.org/officeDocument/2006/relationships/hyperlink" Target="https://bronekit.ru/tovar/teplovizionnyy-pritsel-windford-surt-655-lhd/" TargetMode="External" Id="rId355" /><Relationship Type="http://schemas.openxmlformats.org/officeDocument/2006/relationships/hyperlink" Target="https://bronekit.ru/assets/products/teplovizionnyy-pritsel-windford-surt-655-lhd-1.webp" TargetMode="External" Id="rId356" /><Relationship Type="http://schemas.openxmlformats.org/officeDocument/2006/relationships/hyperlink" Target="https://bronekit.ru/tovar/teplovizionnyy-pritsel-dlya-ohoty-iray-rico-micro-25-384/" TargetMode="External" Id="rId357" /><Relationship Type="http://schemas.openxmlformats.org/officeDocument/2006/relationships/hyperlink" Target="https://bronekit.ru/tovar/teplovizor-rikanv-gte211/" TargetMode="External" Id="rId358" /><Relationship Type="http://schemas.openxmlformats.org/officeDocument/2006/relationships/hyperlink" Target="https://bronekit.ru/tovar/teplovizor-rikanv-gte411/" TargetMode="External" Id="rId359" /><Relationship Type="http://schemas.openxmlformats.org/officeDocument/2006/relationships/hyperlink" Target="https://bronekit.ru/tovar/teplovizor-rikanv-hypnose-315pro/" TargetMode="External" Id="rId360" /><Relationship Type="http://schemas.openxmlformats.org/officeDocument/2006/relationships/hyperlink" Target="https://bronekit.ru/tovar/teplovizor-rikanv-hypnose-325pro/" TargetMode="External" Id="rId361" /><Relationship Type="http://schemas.openxmlformats.org/officeDocument/2006/relationships/hyperlink" Target="https://bronekit.ru/tovar/teplovizor-rikanv-hypnose-335pro/" TargetMode="External" Id="rId362" /><Relationship Type="http://schemas.openxmlformats.org/officeDocument/2006/relationships/hyperlink" Target="https://bronekit.ru/tovar/teplovizor-rikanv-hypnose-350d/" TargetMode="External" Id="rId363" /><Relationship Type="http://schemas.openxmlformats.org/officeDocument/2006/relationships/hyperlink" Target="https://bronekit.ru/tovar/teplovizor-rikanv-hypnose-650d/" TargetMode="External" Id="rId364" /><Relationship Type="http://schemas.openxmlformats.org/officeDocument/2006/relationships/hyperlink" Target="https://bronekit.ru/tovar/teplovizor-rikanv-hypnose-650pro/" TargetMode="External" Id="rId365" /><Relationship Type="http://schemas.openxmlformats.org/officeDocument/2006/relationships/hyperlink" Target="https://bronekit.ru/tovar/teplovizor-rikanv-hypnose-670d/" TargetMode="External" Id="rId366" /><Relationship Type="http://schemas.openxmlformats.org/officeDocument/2006/relationships/hyperlink" Target="https://bronekit.ru/assets/products/teplovizor-rikanv-hypnose-670d-1.webp" TargetMode="External" Id="rId367" /><Relationship Type="http://schemas.openxmlformats.org/officeDocument/2006/relationships/hyperlink" Target="https://bronekit.ru/tovar/teplovizor-rikanv-hypnose2-335l/" TargetMode="External" Id="rId368" /><Relationship Type="http://schemas.openxmlformats.org/officeDocument/2006/relationships/hyperlink" Target="https://bronekit.ru/assets/products/teplovizor-rikanv-hypnose2-335l-1.webp" TargetMode="External" Id="rId369" /><Relationship Type="http://schemas.openxmlformats.org/officeDocument/2006/relationships/hyperlink" Target="https://bronekit.ru/tovar/teplovizor-rikanv-hypnose2-650l/" TargetMode="External" Id="rId370" /><Relationship Type="http://schemas.openxmlformats.org/officeDocument/2006/relationships/hyperlink" Target="https://bronekit.ru/assets/products/teplovizor-rikanv-hypnose2-650l-1.webp" TargetMode="External" Id="rId371" /><Relationship Type="http://schemas.openxmlformats.org/officeDocument/2006/relationships/hyperlink" Target="https://bronekit.ru/tovar/teplovizor-rikanv-hypnose2-660d/" TargetMode="External" Id="rId372" /><Relationship Type="http://schemas.openxmlformats.org/officeDocument/2006/relationships/hyperlink" Target="https://bronekit.ru/assets/products/teplovizor-rikanv-hypnose2-660d-1.webp" TargetMode="External" Id="rId373" /><Relationship Type="http://schemas.openxmlformats.org/officeDocument/2006/relationships/hyperlink" Target="https://bronekit.ru/tovar/teplovizor-rikanv-surok-l15/" TargetMode="External" Id="rId374" /><Relationship Type="http://schemas.openxmlformats.org/officeDocument/2006/relationships/hyperlink" Target="https://bronekit.ru/assets/products/teplovizor-rikanv-surok-l15-1.webp" TargetMode="External" Id="rId375" /><Relationship Type="http://schemas.openxmlformats.org/officeDocument/2006/relationships/hyperlink" Target="https://bronekit.ru/tovar/teplovizor-rikanv-surok-l25/" TargetMode="External" Id="rId376" /><Relationship Type="http://schemas.openxmlformats.org/officeDocument/2006/relationships/hyperlink" Target="https://bronekit.ru/assets/products/teplovizor-rikanv-surok-l25-1.webp" TargetMode="External" Id="rId377" /><Relationship Type="http://schemas.openxmlformats.org/officeDocument/2006/relationships/hyperlink" Target="https://bronekit.ru/tovar/teplovizor-rikanv-surok-m15-alfa/" TargetMode="External" Id="rId378" /><Relationship Type="http://schemas.openxmlformats.org/officeDocument/2006/relationships/hyperlink" Target="https://bronekit.ru/assets/products/teplovizor-rikanv-surok-m15-alfa-1.webp" TargetMode="External" Id="rId379" /><Relationship Type="http://schemas.openxmlformats.org/officeDocument/2006/relationships/hyperlink" Target="https://bronekit.ru/tovar/teplovizor-rikanv-surok-m25/" TargetMode="External" Id="rId380" /><Relationship Type="http://schemas.openxmlformats.org/officeDocument/2006/relationships/hyperlink" Target="https://bronekit.ru/assets/products/teplovizor-rikanv-surok-m25-1.webp" TargetMode="External" Id="rId381" /><Relationship Type="http://schemas.openxmlformats.org/officeDocument/2006/relationships/hyperlink" Target="https://bronekit.ru/tovar/teplovizor-rikanv-surok-m25-alfa/" TargetMode="External" Id="rId382" /><Relationship Type="http://schemas.openxmlformats.org/officeDocument/2006/relationships/hyperlink" Target="https://bronekit.ru/assets/products/teplovizor-rikanv-surok-m25-alfa-1.webp" TargetMode="External" Id="rId383" /><Relationship Type="http://schemas.openxmlformats.org/officeDocument/2006/relationships/hyperlink" Target="https://bronekit.ru/tovar/teplovizor-rikanv-surok-m35/" TargetMode="External" Id="rId384" /><Relationship Type="http://schemas.openxmlformats.org/officeDocument/2006/relationships/hyperlink" Target="https://bronekit.ru/assets/products/teplovizor-rikanv-surok-m35-1.webp" TargetMode="External" Id="rId385" /><Relationship Type="http://schemas.openxmlformats.org/officeDocument/2006/relationships/hyperlink" Target="https://bronekit.ru/tovar/teplovizor-rikanv-surok-m35-lrf/" TargetMode="External" Id="rId386" /><Relationship Type="http://schemas.openxmlformats.org/officeDocument/2006/relationships/hyperlink" Target="https://bronekit.ru/assets/products/teplovizor-rikanv-surok-m35-lrf-1.webp" TargetMode="External" Id="rId387" /><Relationship Type="http://schemas.openxmlformats.org/officeDocument/2006/relationships/hyperlink" Target="https://bronekit.ru/tovar/teplovizor-rikanv-surok-m50-lrf/" TargetMode="External" Id="rId388" /><Relationship Type="http://schemas.openxmlformats.org/officeDocument/2006/relationships/hyperlink" Target="https://bronekit.ru/assets/products/teplovizor-rikanv-surok-m50-lrf-1.webp" TargetMode="External" Id="rId389" /><Relationship Type="http://schemas.openxmlformats.org/officeDocument/2006/relationships/hyperlink" Target="https://bronekit.ru/tovar/leica-tempus-asph-3-5-moa/" TargetMode="External" Id="rId390" /><Relationship Type="http://schemas.openxmlformats.org/officeDocument/2006/relationships/hyperlink" Target="https://bronekit.ru/assets/products/leica-tempus-asph-3-5-moa-1.webp" TargetMode="External" Id="rId391" /><Relationship Type="http://schemas.openxmlformats.org/officeDocument/2006/relationships/hyperlink" Target="https://bronekit.ru/tovar/kollimator-holosun-elite-he509t-gr-x2/" TargetMode="External" Id="rId392" /><Relationship Type="http://schemas.openxmlformats.org/officeDocument/2006/relationships/hyperlink" Target="https://bronekit.ru/assets/products/kollimator-holosun-elite-he509t-gr-x2-1.webp" TargetMode="External" Id="rId393" /><Relationship Type="http://schemas.openxmlformats.org/officeDocument/2006/relationships/hyperlink" Target="https://bronekit.ru/tovar/kollimator-holosun-he515gt-rd/" TargetMode="External" Id="rId394" /><Relationship Type="http://schemas.openxmlformats.org/officeDocument/2006/relationships/hyperlink" Target="https://bronekit.ru/assets/products/kollimator-holosun-he515gt-rd-1.webp" TargetMode="External" Id="rId395" /><Relationship Type="http://schemas.openxmlformats.org/officeDocument/2006/relationships/hyperlink" Target="https://bronekit.ru/tovar/kollimator-holosun-he530c-gr-bystrosemnyy/" TargetMode="External" Id="rId396" /><Relationship Type="http://schemas.openxmlformats.org/officeDocument/2006/relationships/hyperlink" Target="https://bronekit.ru/assets/products/kollimator-holosun-he530c-gr-bystrosemnyy-1.webp" TargetMode="External" Id="rId397" /><Relationship Type="http://schemas.openxmlformats.org/officeDocument/2006/relationships/hyperlink" Target="https://bronekit.ru/tovar/kollimator-holosun-micro-hs403c/" TargetMode="External" Id="rId398" /><Relationship Type="http://schemas.openxmlformats.org/officeDocument/2006/relationships/hyperlink" Target="https://bronekit.ru/tovar/kollimator-holosun-scrs-gr-mrs/" TargetMode="External" Id="rId399" /><Relationship Type="http://schemas.openxmlformats.org/officeDocument/2006/relationships/hyperlink" Target="https://bronekit.ru/assets/products/kollimator-holosun-scrs-gr-mrs-1.webp" TargetMode="External" Id="rId400" /><Relationship Type="http://schemas.openxmlformats.org/officeDocument/2006/relationships/hyperlink" Target="https://bronekit.ru/tovar/kollimator-holosun-scs-mos-gr-otkrytyy/" TargetMode="External" Id="rId401" /><Relationship Type="http://schemas.openxmlformats.org/officeDocument/2006/relationships/hyperlink" Target="https://bronekit.ru/tovar/kollimator-vector-optics-frenzy-1x17x24/" TargetMode="External" Id="rId402" /><Relationship Type="http://schemas.openxmlformats.org/officeDocument/2006/relationships/hyperlink" Target="https://bronekit.ru/assets/products/kollimator-vector-optics-frenzy-1x17x24-1.webp" TargetMode="External" Id="rId403" /><Relationship Type="http://schemas.openxmlformats.org/officeDocument/2006/relationships/hyperlink" Target="https://bronekit.ru/tovar/kollimator-vector-optics-frenzy-plus/" TargetMode="External" Id="rId404" /><Relationship Type="http://schemas.openxmlformats.org/officeDocument/2006/relationships/hyperlink" Target="https://bronekit.ru/tovar/kollimator-vector-optics-frenzy-plus-1x18x20-sol-multi-reticle/" TargetMode="External" Id="rId405" /><Relationship Type="http://schemas.openxmlformats.org/officeDocument/2006/relationships/hyperlink" Target="https://bronekit.ru/tovar/kollimator-vector-optics-frenzy-plus-1x22x32/" TargetMode="External" Id="rId406" /><Relationship Type="http://schemas.openxmlformats.org/officeDocument/2006/relationships/hyperlink" Target="https://bronekit.ru/tovar/kollimator-vector-optics-frenzy-plus-1x22x32-qd/" TargetMode="External" Id="rId407" /><Relationship Type="http://schemas.openxmlformats.org/officeDocument/2006/relationships/hyperlink" Target="https://bronekit.ru/tovar/kollimator-vector-optics-frenzy-plus-1x22x32-smr/" TargetMode="External" Id="rId408" /><Relationship Type="http://schemas.openxmlformats.org/officeDocument/2006/relationships/hyperlink" Target="https://bronekit.ru/assets/products/kollimator-vector-optics-frenzy-plus-1x22x32-smr-1.webp" TargetMode="External" Id="rId409" /><Relationship Type="http://schemas.openxmlformats.org/officeDocument/2006/relationships/hyperlink" Target="https://bronekit.ru/tovar/kollimator-vector-optics-frenzy-plus-1x26x32-smr/" TargetMode="External" Id="rId410" /><Relationship Type="http://schemas.openxmlformats.org/officeDocument/2006/relationships/hyperlink" Target="https://bronekit.ru/tovar/kollimator-vector-optics-frenzy-plus-1x31x26/" TargetMode="External" Id="rId411" /><Relationship Type="http://schemas.openxmlformats.org/officeDocument/2006/relationships/hyperlink" Target="https://bronekit.ru/assets/products/kollimator-vector-optics-frenzy-plus-1x31x26-1.webp" TargetMode="External" Id="rId412" /><Relationship Type="http://schemas.openxmlformats.org/officeDocument/2006/relationships/hyperlink" Target="https://bronekit.ru/tovar/kollimator-vector-optics-frenzy-plus-1x31x26-multi-reticle/" TargetMode="External" Id="rId413" /><Relationship Type="http://schemas.openxmlformats.org/officeDocument/2006/relationships/hyperlink" Target="https://bronekit.ru/assets/products/kollimator-vector-optics-frenzy-plus-1x31x26-multi-reticle-1.webp" TargetMode="External" Id="rId414" /><Relationship Type="http://schemas.openxmlformats.org/officeDocument/2006/relationships/hyperlink" Target="https://bronekit.ru/tovar/kollimator-vector-optics-frenzy-plus-1x31x26-solar/" TargetMode="External" Id="rId415" /><Relationship Type="http://schemas.openxmlformats.org/officeDocument/2006/relationships/hyperlink" Target="https://bronekit.ru/assets/products/kollimator-vector-optics-frenzy-plus-1x31x26-solar-1.webp" TargetMode="External" Id="rId416" /><Relationship Type="http://schemas.openxmlformats.org/officeDocument/2006/relationships/hyperlink" Target="https://bronekit.ru/tovar/kollimator-vector-optics-frenzy-s-1x17x21-genii/" TargetMode="External" Id="rId417" /><Relationship Type="http://schemas.openxmlformats.org/officeDocument/2006/relationships/hyperlink" Target="https://bronekit.ru/assets/products/kollimator-vector-optics-frenzy-s-1x17x21-genii-1.webp" TargetMode="External" Id="rId418" /><Relationship Type="http://schemas.openxmlformats.org/officeDocument/2006/relationships/hyperlink" Target="https://bronekit.ru/tovar/kollimator-vector-optics-frenzy-s-1x17x24-mic-fde/" TargetMode="External" Id="rId419" /><Relationship Type="http://schemas.openxmlformats.org/officeDocument/2006/relationships/hyperlink" Target="https://bronekit.ru/tovar/kollimator-vector-optics-frenzy-s-1x17x24-mic-pistol/" TargetMode="External" Id="rId420" /><Relationship Type="http://schemas.openxmlformats.org/officeDocument/2006/relationships/hyperlink" Target="https://bronekit.ru/assets/products/kollimator-vector-optics-frenzy-s-1x17x24-mic-pistol-1.webp" TargetMode="External" Id="rId421" /><Relationship Type="http://schemas.openxmlformats.org/officeDocument/2006/relationships/hyperlink" Target="https://bronekit.ru/tovar/kollimator-vector-optics-frenzy-s-1x17x24-mos-multi-reticle/" TargetMode="External" Id="rId422" /><Relationship Type="http://schemas.openxmlformats.org/officeDocument/2006/relationships/hyperlink" Target="https://bronekit.ru/assets/products/kollimator-vector-optics-frenzy-s-1x17x24-mos-multi-reticle-1.webp" TargetMode="External" Id="rId423" /><Relationship Type="http://schemas.openxmlformats.org/officeDocument/2006/relationships/hyperlink" Target="https://bronekit.ru/tovar/kollimator-vector-optics-frenzy-s-1x17x24-sas/" TargetMode="External" Id="rId424" /><Relationship Type="http://schemas.openxmlformats.org/officeDocument/2006/relationships/hyperlink" Target="https://bronekit.ru/tovar/kollimator-vector-optics-frenzy-s-1x19x28/" TargetMode="External" Id="rId425" /><Relationship Type="http://schemas.openxmlformats.org/officeDocument/2006/relationships/hyperlink" Target="https://bronekit.ru/tovar/kollimator-vector-optics-frenzy-x-1x19x26-mrs-genii/" TargetMode="External" Id="rId426" /><Relationship Type="http://schemas.openxmlformats.org/officeDocument/2006/relationships/hyperlink" Target="https://bronekit.ru/assets/products/kollimator-vector-optics-frenzy-x-1x19x26-mrs-genii-1.webp" TargetMode="External" Id="rId427" /><Relationship Type="http://schemas.openxmlformats.org/officeDocument/2006/relationships/hyperlink" Target="https://bronekit.ru/tovar/kollimator-vector-optics-frenzy-x-1x20x28/" TargetMode="External" Id="rId428" /><Relationship Type="http://schemas.openxmlformats.org/officeDocument/2006/relationships/hyperlink" Target="https://bronekit.ru/assets/products/kollimator-vector-optics-frenzy-x-1x20x28-1.webp" TargetMode="External" Id="rId429" /><Relationship Type="http://schemas.openxmlformats.org/officeDocument/2006/relationships/hyperlink" Target="https://bronekit.ru/tovar/kollimator-vector-optics-frenzy-x-1x20x28-6-moa/" TargetMode="External" Id="rId430" /><Relationship Type="http://schemas.openxmlformats.org/officeDocument/2006/relationships/hyperlink" Target="https://bronekit.ru/assets/products/kollimator-vector-optics-frenzy-x-1x20x28-6-moa-1.webp" TargetMode="External" Id="rId431" /><Relationship Type="http://schemas.openxmlformats.org/officeDocument/2006/relationships/hyperlink" Target="https://bronekit.ru/tovar/kollimator-vector-optics-frenzy-x-1x22x26-aut/" TargetMode="External" Id="rId432" /><Relationship Type="http://schemas.openxmlformats.org/officeDocument/2006/relationships/hyperlink" Target="https://bronekit.ru/assets/products/kollimator-vector-optics-frenzy-x-1x22x26-aut-1.webp" TargetMode="External" Id="rId433" /><Relationship Type="http://schemas.openxmlformats.org/officeDocument/2006/relationships/hyperlink" Target="https://bronekit.ru/tovar/kollimator-vector-optics-frenzy-x-1x22x26-mos/" TargetMode="External" Id="rId434" /><Relationship Type="http://schemas.openxmlformats.org/officeDocument/2006/relationships/hyperlink" Target="https://bronekit.ru/assets/products/kollimator-vector-optics-frenzy-x-1x22x26-mos-1.webp" TargetMode="External" Id="rId435" /><Relationship Type="http://schemas.openxmlformats.org/officeDocument/2006/relationships/hyperlink" Target="https://bronekit.ru/tovar/kollimator-vector-optics-maverick-ii-1x22-genii/" TargetMode="External" Id="rId436" /><Relationship Type="http://schemas.openxmlformats.org/officeDocument/2006/relationships/hyperlink" Target="https://bronekit.ru/assets/products/kollimator-vector-optics-maverick-ii-1x22-genii-1.webp" TargetMode="External" Id="rId437" /><Relationship Type="http://schemas.openxmlformats.org/officeDocument/2006/relationships/hyperlink" Target="https://bronekit.ru/tovar/kollimator-vector-optics-maverick-ii-1x22-gra/" TargetMode="External" Id="rId438" /><Relationship Type="http://schemas.openxmlformats.org/officeDocument/2006/relationships/hyperlink" Target="https://bronekit.ru/tovar/kollimator-vector-optics-maverick-ii-1x25-genii/" TargetMode="External" Id="rId439" /><Relationship Type="http://schemas.openxmlformats.org/officeDocument/2006/relationships/hyperlink" Target="https://bronekit.ru/assets/products/kollimator-vector-optics-maverick-ii-1x25-genii-1.webp" TargetMode="External" Id="rId440" /><Relationship Type="http://schemas.openxmlformats.org/officeDocument/2006/relationships/hyperlink" Target="https://bronekit.ru/tovar/kollimator-vector-optics-maverick-ii-plus-1x22-dbr/" TargetMode="External" Id="rId441" /><Relationship Type="http://schemas.openxmlformats.org/officeDocument/2006/relationships/hyperlink" Target="https://bronekit.ru/assets/products/kollimator-vector-optics-maverick-ii-plus-1x22-dbr-1.webp" TargetMode="External" Id="rId442" /><Relationship Type="http://schemas.openxmlformats.org/officeDocument/2006/relationships/hyperlink" Target="https://bronekit.ru/tovar/kollimator-vector-optics-maverick-ii-plus-1x22-sol/" TargetMode="External" Id="rId443" /><Relationship Type="http://schemas.openxmlformats.org/officeDocument/2006/relationships/hyperlink" Target="https://bronekit.ru/assets/products/kollimator-vector-optics-maverick-ii-plus-1x22-sol-1.webp" TargetMode="External" Id="rId444" /><Relationship Type="http://schemas.openxmlformats.org/officeDocument/2006/relationships/hyperlink" Target="https://bronekit.ru/tovar/kollimator-vector-optics-maverick-iii-1x22-s-mil/" TargetMode="External" Id="rId445" /><Relationship Type="http://schemas.openxmlformats.org/officeDocument/2006/relationships/hyperlink" Target="https://bronekit.ru/assets/products/kollimator-vector-optics-maverick-iii-1x22-s-mil-1.webp" TargetMode="External" Id="rId446" /><Relationship Type="http://schemas.openxmlformats.org/officeDocument/2006/relationships/hyperlink" Target="https://bronekit.ru/tovar/kollimator-vector-optics-maverick-iii-1x22-sop-s-sop/" TargetMode="External" Id="rId447" /><Relationship Type="http://schemas.openxmlformats.org/officeDocument/2006/relationships/hyperlink" Target="https://bronekit.ru/assets/products/kollimator-vector-optics-maverick-iii-1x22-sop-s-sop-1.webp" TargetMode="External" Id="rId448" /><Relationship Type="http://schemas.openxmlformats.org/officeDocument/2006/relationships/hyperlink" Target="https://bronekit.ru/tovar/kollimator-vector-optics-maverick-iv-1x20-mini-mil/" TargetMode="External" Id="rId449" /><Relationship Type="http://schemas.openxmlformats.org/officeDocument/2006/relationships/hyperlink" Target="https://bronekit.ru/assets/products/kollimator-vector-optics-maverick-iv-1x20-mini-mil-1.webp" TargetMode="External" Id="rId450" /><Relationship Type="http://schemas.openxmlformats.org/officeDocument/2006/relationships/hyperlink" Target="https://bronekit.ru/tovar/kollimator-vector-optics-maverick-iv-1x20-sop/" TargetMode="External" Id="rId451" /><Relationship Type="http://schemas.openxmlformats.org/officeDocument/2006/relationships/hyperlink" Target="https://bronekit.ru/assets/products/kollimator-vector-optics-maverick-iv-1x20-sop-1.webp" TargetMode="External" Id="rId452" /><Relationship Type="http://schemas.openxmlformats.org/officeDocument/2006/relationships/hyperlink" Target="https://bronekit.ru/tovar/kollimator-vector-optics-omega-23x33-four-reticle/" TargetMode="External" Id="rId453" /><Relationship Type="http://schemas.openxmlformats.org/officeDocument/2006/relationships/hyperlink" Target="https://bronekit.ru/tovar/kollimator-vector-optics-omega-27x39-eight-reticle/" TargetMode="External" Id="rId454" /><Relationship Type="http://schemas.openxmlformats.org/officeDocument/2006/relationships/hyperlink" Target="https://bronekit.ru/tovar/kollimator-vector-optics-scrapper-1x20-micro/" TargetMode="External" Id="rId455" /><Relationship Type="http://schemas.openxmlformats.org/officeDocument/2006/relationships/hyperlink" Target="https://bronekit.ru/assets/products/kollimator-vector-optics-scrapper-1x20-micro-1.webp" TargetMode="External" Id="rId456" /><Relationship Type="http://schemas.openxmlformats.org/officeDocument/2006/relationships/hyperlink" Target="https://bronekit.ru/tovar/kollimator-vector-optics-scrapper-1x22/" TargetMode="External" Id="rId457" /><Relationship Type="http://schemas.openxmlformats.org/officeDocument/2006/relationships/hyperlink" Target="https://bronekit.ru/assets/products/kollimator-vector-optics-scrapper-1x22-1.webp" TargetMode="External" Id="rId458" /><Relationship Type="http://schemas.openxmlformats.org/officeDocument/2006/relationships/hyperlink" Target="https://bronekit.ru/tovar/kollimator-vector-optics-scrapper-1x22-sol/" TargetMode="External" Id="rId459" /><Relationship Type="http://schemas.openxmlformats.org/officeDocument/2006/relationships/hyperlink" Target="https://bronekit.ru/tovar/kollimator-vector-optics-scrapper-1x25-genii/" TargetMode="External" Id="rId460" /><Relationship Type="http://schemas.openxmlformats.org/officeDocument/2006/relationships/hyperlink" Target="https://bronekit.ru/assets/products/kollimator-vector-optics-scrapper-1x25-genii-1.webp" TargetMode="External" Id="rId461" /><Relationship Type="http://schemas.openxmlformats.org/officeDocument/2006/relationships/hyperlink" Target="https://bronekit.ru/tovar/kollimator-vector-optics-scrapper-1x25-micro/" TargetMode="External" Id="rId462" /><Relationship Type="http://schemas.openxmlformats.org/officeDocument/2006/relationships/hyperlink" Target="https://bronekit.ru/tovar/kollimator-vector-optics-scrapper-1x25-micro-2/" TargetMode="External" Id="rId463" /><Relationship Type="http://schemas.openxmlformats.org/officeDocument/2006/relationships/hyperlink" Target="https://bronekit.ru/tovar/kollimator-vector-optics-scrapper-1x25-sol/" TargetMode="External" Id="rId464" /><Relationship Type="http://schemas.openxmlformats.org/officeDocument/2006/relationships/hyperlink" Target="https://bronekit.ru/tovar/kollimator-vector-optics-scrapper-1x29/" TargetMode="External" Id="rId465" /><Relationship Type="http://schemas.openxmlformats.org/officeDocument/2006/relationships/hyperlink" Target="https://bronekit.ru/tovar/kollimator-vector-optics-victoptics-1x22x33/" TargetMode="External" Id="rId466" /><Relationship Type="http://schemas.openxmlformats.org/officeDocument/2006/relationships/hyperlink" Target="https://bronekit.ru/assets/products/kollimator-vector-optics-victoptics-1x22x33-1.webp" TargetMode="External" Id="rId467" /><Relationship Type="http://schemas.openxmlformats.org/officeDocument/2006/relationships/hyperlink" Target="https://bronekit.ru/tovar/kollimator-vector-optics-victoptics-1x35/" TargetMode="External" Id="rId468" /><Relationship Type="http://schemas.openxmlformats.org/officeDocument/2006/relationships/hyperlink" Target="https://bronekit.ru/assets/products/kollimator-vector-optics-victoptics-1x35-1.webp" TargetMode="External" Id="rId469" /><Relationship Type="http://schemas.openxmlformats.org/officeDocument/2006/relationships/hyperlink" Target="https://bronekit.ru/tovar/kollimator-vector-optics-victoptics-crl-1x22/" TargetMode="External" Id="rId470" /><Relationship Type="http://schemas.openxmlformats.org/officeDocument/2006/relationships/hyperlink" Target="https://bronekit.ru/assets/products/kollimator-vector-optics-victoptics-crl-1x22-1.webp" TargetMode="External" Id="rId471" /><Relationship Type="http://schemas.openxmlformats.org/officeDocument/2006/relationships/hyperlink" Target="https://bronekit.ru/tovar/kollimator-vector-optics-victoptics-fre-1x18/" TargetMode="External" Id="rId472" /><Relationship Type="http://schemas.openxmlformats.org/officeDocument/2006/relationships/hyperlink" Target="https://bronekit.ru/tovar/kollimator-vector-optics-victoptics-v3-1x17x26/" TargetMode="External" Id="rId473" /><Relationship Type="http://schemas.openxmlformats.org/officeDocument/2006/relationships/hyperlink" Target="https://bronekit.ru/assets/products/kollimator-vector-optics-victoptics-v3-1x17x26-1.webp" TargetMode="External" Id="rId474" /><Relationship Type="http://schemas.openxmlformats.org/officeDocument/2006/relationships/hyperlink" Target="https://bronekit.ru/tovar/kollimator-vector-optics-victoptics-z1-1x23x34/" TargetMode="External" Id="rId475" /><Relationship Type="http://schemas.openxmlformats.org/officeDocument/2006/relationships/hyperlink" Target="https://bronekit.ru/tovar/kollimator-vector-optics-victoptics-z1-1x23x34-multi-reticle/" TargetMode="External" Id="rId476" /><Relationship Type="http://schemas.openxmlformats.org/officeDocument/2006/relationships/hyperlink" Target="https://bronekit.ru/assets/products/kollimator-vector-optics-victoptics-z1-1x23x34-multi-reticle-1.webp" TargetMode="External" Id="rId477" /><Relationship Type="http://schemas.openxmlformats.org/officeDocument/2006/relationships/hyperlink" Target="https://bronekit.ru/tovar/kollimatornyy-pritsel-holosun-aems/" TargetMode="External" Id="rId478" /><Relationship Type="http://schemas.openxmlformats.org/officeDocument/2006/relationships/hyperlink" Target="https://bronekit.ru/assets/products/kollimatornyy-pritsel-holosun-aems-1.webp" TargetMode="External" Id="rId479" /><Relationship Type="http://schemas.openxmlformats.org/officeDocument/2006/relationships/hyperlink" Target="https://bronekit.ru/tovar/kollimatornyy-pritsel-holosun-enclosed-hs512c/" TargetMode="External" Id="rId480" /><Relationship Type="http://schemas.openxmlformats.org/officeDocument/2006/relationships/hyperlink" Target="https://bronekit.ru/tovar/kollimatornyy-pritsel-holosun-hs503r/" TargetMode="External" Id="rId481" /><Relationship Type="http://schemas.openxmlformats.org/officeDocument/2006/relationships/hyperlink" Target="https://bronekit.ru/tovar/kollimatornyy-pritsel-holosun-microelite-he403r-gd/" TargetMode="External" Id="rId482" /><Relationship Type="http://schemas.openxmlformats.org/officeDocument/2006/relationships/hyperlink" Target="https://bronekit.ru/tovar/holosun-paralow-hs403b/" TargetMode="External" Id="rId483" /><Relationship Type="http://schemas.openxmlformats.org/officeDocument/2006/relationships/hyperlink" Target="https://bronekit.ru/tovar/kollimatornyy-pritsel-holosun-scrs-rd-2/" TargetMode="External" Id="rId484" /><Relationship Type="http://schemas.openxmlformats.org/officeDocument/2006/relationships/hyperlink" Target="https://bronekit.ru/assets/products/kollimatornyy-pritsel-holosun-scrs-rd-2-1.webp" TargetMode="External" Id="rId485" /><Relationship Type="http://schemas.openxmlformats.org/officeDocument/2006/relationships/hyperlink" Target="https://bronekit.ru/tovar/kollimatornyy-pritsel-makdot-s-1x20/" TargetMode="External" Id="rId486" /><Relationship Type="http://schemas.openxmlformats.org/officeDocument/2006/relationships/hyperlink" Target="https://bronekit.ru/tovar/kollimatornyy-pritsel-mewlite-m22-1x20/" TargetMode="External" Id="rId487" /><Relationship Type="http://schemas.openxmlformats.org/officeDocument/2006/relationships/hyperlink" Target="https://bronekit.ru/assets/products/kollimatornyy-pritsel-mewlite-m22-1x20-1.webp" TargetMode="External" Id="rId488" /><Relationship Type="http://schemas.openxmlformats.org/officeDocument/2006/relationships/hyperlink" Target="https://bronekit.ru/tovar/kollimatornyy-pritsel-mewlite-p28/" TargetMode="External" Id="rId489" /><Relationship Type="http://schemas.openxmlformats.org/officeDocument/2006/relationships/hyperlink" Target="https://bronekit.ru/assets/products/kollimatornyy-pritsel-mewlite-p28-1.webp" TargetMode="External" Id="rId490" /><Relationship Type="http://schemas.openxmlformats.org/officeDocument/2006/relationships/hyperlink" Target="https://bronekit.ru/tovar/kollimatornyy-pritsel-vector-optics-centurion-1x20/" TargetMode="External" Id="rId491" /><Relationship Type="http://schemas.openxmlformats.org/officeDocument/2006/relationships/hyperlink" Target="https://bronekit.ru/assets/products/kollimatornyy-pritsel-vector-optics-centurion-1x20-1.webp" TargetMode="External" Id="rId492" /><Relationship Type="http://schemas.openxmlformats.org/officeDocument/2006/relationships/hyperlink" Target="https://bronekit.ru/tovar/kollimatornyy-pritsel-vector-optics-centurion-1x30/" TargetMode="External" Id="rId493" /><Relationship Type="http://schemas.openxmlformats.org/officeDocument/2006/relationships/hyperlink" Target="https://bronekit.ru/tovar/kollimatornyy-pritsel-vector-optics-nautilus-1x30/" TargetMode="External" Id="rId494" /><Relationship Type="http://schemas.openxmlformats.org/officeDocument/2006/relationships/hyperlink" Target="https://bronekit.ru/assets/products/kollimatornyy-pritsel-vector-optics-nautilus-1x30-1.webp" TargetMode="External" Id="rId495" /><Relationship Type="http://schemas.openxmlformats.org/officeDocument/2006/relationships/hyperlink" Target="https://bronekit.ru/tovar/kollimatornyy-pritsel-vector-optics-nautilus-1x30-quick-release/" TargetMode="External" Id="rId496" /><Relationship Type="http://schemas.openxmlformats.org/officeDocument/2006/relationships/hyperlink" Target="https://bronekit.ru/assets/products/kollimatornyy-pritsel-vector-optics-nautilus-1x30-quick-release-1.webp" TargetMode="External" Id="rId497" /><Relationship Type="http://schemas.openxmlformats.org/officeDocument/2006/relationships/hyperlink" Target="https://bronekit.ru/tovar/kollimatornyy-pritsel-vortex-spitfire-ar-drt-moa/" TargetMode="External" Id="rId498" /><Relationship Type="http://schemas.openxmlformats.org/officeDocument/2006/relationships/hyperlink" Target="https://bronekit.ru/tovar/kollimatornyy-pritsel-dedal-dk-9/" TargetMode="External" Id="rId499" /><Relationship Type="http://schemas.openxmlformats.org/officeDocument/2006/relationships/hyperlink" Target="https://bronekit.ru/tovar/komplekt-makmasterlock-cs-maknifier-s3-makdot-s-1x20/" TargetMode="External" Id="rId500" /><Relationship Type="http://schemas.openxmlformats.org/officeDocument/2006/relationships/hyperlink" Target="https://bronekit.ru/tovar/magnifer-vector-optics-maverick-iii-3x22-magnifier-mil/" TargetMode="External" Id="rId501" /><Relationship Type="http://schemas.openxmlformats.org/officeDocument/2006/relationships/hyperlink" Target="https://bronekit.ru/assets/products/magnifer-vector-optics-maverick-iii-3x22-magnifier-mil-1.webp" TargetMode="External" Id="rId502" /><Relationship Type="http://schemas.openxmlformats.org/officeDocument/2006/relationships/hyperlink" Target="https://bronekit.ru/tovar/uvelichitel-maknifier-s3-s-krepleniem-makflip/" TargetMode="External" Id="rId503" /><Relationship Type="http://schemas.openxmlformats.org/officeDocument/2006/relationships/hyperlink" Target="https://bronekit.ru/tovar/binokl-mewlite-climber-10x42-hd-roof/" TargetMode="External" Id="rId504" /><Relationship Type="http://schemas.openxmlformats.org/officeDocument/2006/relationships/hyperlink" Target="https://bronekit.ru/assets/products/binokl-mewlite-climber-10x42-hd-roof-1.webp" TargetMode="External" Id="rId505" /><Relationship Type="http://schemas.openxmlformats.org/officeDocument/2006/relationships/hyperlink" Target="https://bronekit.ru/tovar/binokl-mewlite-eternals-pro-10x42-ed-roof/" TargetMode="External" Id="rId506" /><Relationship Type="http://schemas.openxmlformats.org/officeDocument/2006/relationships/hyperlink" Target="https://bronekit.ru/assets/products/binokl-mewlite-eternals-pro-10x42-ed-roof-1.webp" TargetMode="External" Id="rId507" /><Relationship Type="http://schemas.openxmlformats.org/officeDocument/2006/relationships/hyperlink" Target="https://bronekit.ru/tovar/binokl-mewlite-whale-10x50-porro/" TargetMode="External" Id="rId508" /><Relationship Type="http://schemas.openxmlformats.org/officeDocument/2006/relationships/hyperlink" Target="https://bronekit.ru/assets/products/binokl-mewlite-whale-10x50-porro-1.webp" TargetMode="External" Id="rId509" /><Relationship Type="http://schemas.openxmlformats.org/officeDocument/2006/relationships/hyperlink" Target="https://bronekit.ru/tovar/zritelnaya-truba-vector-optics-continental-20-60x80-ed-scss-03/" TargetMode="External" Id="rId510" /><Relationship Type="http://schemas.openxmlformats.org/officeDocument/2006/relationships/hyperlink" Target="https://bronekit.ru/assets/products/zritelnaya-truba-vector-optics-continental-20-60x80-ed-scss-03-1.webp" TargetMode="External" Id="rId511" /><Relationship Type="http://schemas.openxmlformats.org/officeDocument/2006/relationships/hyperlink" Target="https://bronekit.ru/tovar/opticheskiy-pritsel-mewlite-1-6x24-ir-sfp/" TargetMode="External" Id="rId512" /><Relationship Type="http://schemas.openxmlformats.org/officeDocument/2006/relationships/hyperlink" Target="https://bronekit.ru/assets/products/opticheskiy-pritsel-mewlite-1-6x24-ir-sfp-1.webp" TargetMode="External" Id="rId513" /><Relationship Type="http://schemas.openxmlformats.org/officeDocument/2006/relationships/hyperlink" Target="https://bronekit.ru/tovar/opticheskiy-pritsel-mewlite-1-8x24-ir-sfp/" TargetMode="External" Id="rId514" /><Relationship Type="http://schemas.openxmlformats.org/officeDocument/2006/relationships/hyperlink" Target="https://bronekit.ru/assets/products/opticheskiy-pritsel-mewlite-1-8x24-ir-sfp-1.webp" TargetMode="External" Id="rId515" /><Relationship Type="http://schemas.openxmlformats.org/officeDocument/2006/relationships/hyperlink" Target="https://bronekit.ru/tovar/opticheskiy-pritsel-mewlite-3-18x50-ffp-ir/" TargetMode="External" Id="rId516" /><Relationship Type="http://schemas.openxmlformats.org/officeDocument/2006/relationships/hyperlink" Target="https://bronekit.ru/assets/products/opticheskiy-pritsel-mewlite-3-18x50-ffp-ir-1.webp" TargetMode="External" Id="rId517" /><Relationship Type="http://schemas.openxmlformats.org/officeDocument/2006/relationships/hyperlink" Target="https://bronekit.ru/tovar/opticheskiy-pritsel-mewlite-5-30x56-ffp-ir/" TargetMode="External" Id="rId518" /><Relationship Type="http://schemas.openxmlformats.org/officeDocument/2006/relationships/hyperlink" Target="https://bronekit.ru/assets/products/opticheskiy-pritsel-mewlite-5-30x56-ffp-ir-1.webp" TargetMode="External" Id="rId519" /><Relationship Type="http://schemas.openxmlformats.org/officeDocument/2006/relationships/hyperlink" Target="https://bronekit.ru/tovar/opticheskiy-pritsel-mewlite-5-30x56-sfir-sfp/" TargetMode="External" Id="rId520" /><Relationship Type="http://schemas.openxmlformats.org/officeDocument/2006/relationships/hyperlink" Target="https://bronekit.ru/tovar/pritsel-gaut-amber-3-12x40-sf-setka-27-mil-dot/" TargetMode="External" Id="rId521" /><Relationship Type="http://schemas.openxmlformats.org/officeDocument/2006/relationships/hyperlink" Target="https://bronekit.ru/assets/products/pritsel-gaut-amber-3-12x40-sf-setka-27-mil-dot-1.webp" TargetMode="External" Id="rId522" /><Relationship Type="http://schemas.openxmlformats.org/officeDocument/2006/relationships/hyperlink" Target="https://bronekit.ru/tovar/pritsel-gaut-nephrite-1-4x24-setka-60/" TargetMode="External" Id="rId523" /><Relationship Type="http://schemas.openxmlformats.org/officeDocument/2006/relationships/hyperlink" Target="https://bronekit.ru/assets/products/pritsel-gaut-nephrite-1-4x24-setka-60-1.webp" TargetMode="External" Id="rId524" /><Relationship Type="http://schemas.openxmlformats.org/officeDocument/2006/relationships/hyperlink" Target="https://bronekit.ru/tovar/pritsel-gaut-nephrite-3-9x42-setka-74/" TargetMode="External" Id="rId525" /><Relationship Type="http://schemas.openxmlformats.org/officeDocument/2006/relationships/hyperlink" Target="https://bronekit.ru/assets/products/pritsel-gaut-nephrite-3-9x42-setka-74-1.webp" TargetMode="External" Id="rId526" /><Relationship Type="http://schemas.openxmlformats.org/officeDocument/2006/relationships/hyperlink" Target="https://bronekit.ru/tovar/pritsel-gaut-nephrite-6-24x50-sf-setka-61-half-md/" TargetMode="External" Id="rId527" /><Relationship Type="http://schemas.openxmlformats.org/officeDocument/2006/relationships/hyperlink" Target="https://bronekit.ru/assets/products/pritsel-gaut-nephrite-6-24x50-sf-setka-61-half-md-1.webp" TargetMode="External" Id="rId528" /><Relationship Type="http://schemas.openxmlformats.org/officeDocument/2006/relationships/hyperlink" Target="https://bronekit.ru/tovar/pritsel-gaut-obsidian-1-8x24-setka-62-half-md/" TargetMode="External" Id="rId529" /><Relationship Type="http://schemas.openxmlformats.org/officeDocument/2006/relationships/hyperlink" Target="https://bronekit.ru/assets/products/pritsel-gaut-obsidian-1-8x24-setka-62-half-md-1.webp" TargetMode="External" Id="rId530" /><Relationship Type="http://schemas.openxmlformats.org/officeDocument/2006/relationships/hyperlink" Target="https://bronekit.ru/tovar/pritsel-gaut-obsidian-1-8x24-setka-x2-podsvetka-tochki/" TargetMode="External" Id="rId531" /><Relationship Type="http://schemas.openxmlformats.org/officeDocument/2006/relationships/hyperlink" Target="https://bronekit.ru/tovar/pritsel-vector-optics-continental-1-6x24-scoc-23t/" TargetMode="External" Id="rId532" /><Relationship Type="http://schemas.openxmlformats.org/officeDocument/2006/relationships/hyperlink" Target="https://bronekit.ru/assets/products/pritsel-vector-optics-continental-1-6x24-scoc-23t-1.webp" TargetMode="External" Id="rId533" /><Relationship Type="http://schemas.openxmlformats.org/officeDocument/2006/relationships/hyperlink" Target="https://bronekit.ru/tovar/pritsel-vector-optics-continental-34mm-3-18x50-ffp-sf-vct-34ffp/" TargetMode="External" Id="rId534" /><Relationship Type="http://schemas.openxmlformats.org/officeDocument/2006/relationships/hyperlink" Target="https://bronekit.ru/assets/products/pritsel-vector-optics-continental-34mm-3-18x50-ffp-sf-vct-34ffp-1.webp" TargetMode="External" Id="rId535" /><Relationship Type="http://schemas.openxmlformats.org/officeDocument/2006/relationships/hyperlink" Target="https://bronekit.ru/tovar/pritsel-vector-optics-continental-4-24x56-scff-40/" TargetMode="External" Id="rId536" /><Relationship Type="http://schemas.openxmlformats.org/officeDocument/2006/relationships/hyperlink" Target="https://bronekit.ru/assets/products/pritsel-vector-optics-continental-4-24x56-scff-40-1.webp" TargetMode="External" Id="rId537" /><Relationship Type="http://schemas.openxmlformats.org/officeDocument/2006/relationships/hyperlink" Target="https://bronekit.ru/tovar/pritsel-vector-optics-continental-hunting-5-30x56-sf-setka-vecon/" TargetMode="External" Id="rId538" /><Relationship Type="http://schemas.openxmlformats.org/officeDocument/2006/relationships/hyperlink" Target="https://bronekit.ru/assets/products/pritsel-vector-optics-continental-hunting-5-30x56-sf-setka-vecon-1.webp" TargetMode="External" Id="rId539" /><Relationship Type="http://schemas.openxmlformats.org/officeDocument/2006/relationships/hyperlink" Target="https://bronekit.ru/tovar/pritsel-vector-optics-continental-hunting-ed-4-32x56-sf-vecon-cd/" TargetMode="External" Id="rId540" /><Relationship Type="http://schemas.openxmlformats.org/officeDocument/2006/relationships/hyperlink" Target="https://bronekit.ru/tovar/pritsel-vector-optics-continental-tactical-1-6x24-fde-vet-btr-mi/" TargetMode="External" Id="rId541" /><Relationship Type="http://schemas.openxmlformats.org/officeDocument/2006/relationships/hyperlink" Target="https://bronekit.ru/assets/products/pritsel-vector-optics-continental-tactical-1-6x24-fde-vet-btr-mi-1.webp" TargetMode="External" Id="rId542" /><Relationship Type="http://schemas.openxmlformats.org/officeDocument/2006/relationships/hyperlink" Target="https://bronekit.ru/tovar/pritsel-vector-optics-continental-x6-fiber-2-5-15x56-sf-g4-fiber/" TargetMode="External" Id="rId543" /><Relationship Type="http://schemas.openxmlformats.org/officeDocument/2006/relationships/hyperlink" Target="https://bronekit.ru/assets/products/pritsel-vector-optics-continental-x6-fiber-2-5-15x56-sf-g4-fiber-1.webp" TargetMode="External" Id="rId544" /><Relationship Type="http://schemas.openxmlformats.org/officeDocument/2006/relationships/hyperlink" Target="https://bronekit.ru/tovar/pritsel-vector-optics-continental-x8-3-24x56-sfp-30-mm-zero-stop/" TargetMode="External" Id="rId545" /><Relationship Type="http://schemas.openxmlformats.org/officeDocument/2006/relationships/hyperlink" Target="https://bronekit.ru/assets/products/pritsel-vector-optics-continental-x8-3-24x56-sfp-30-mm-zero-stop-1.webp" TargetMode="External" Id="rId546" /><Relationship Type="http://schemas.openxmlformats.org/officeDocument/2006/relationships/hyperlink" Target="https://bronekit.ru/tovar/pritsel-vector-optics-continental-x8-4-32x56-sfp-30-mm-zero-stop/" TargetMode="External" Id="rId547" /><Relationship Type="http://schemas.openxmlformats.org/officeDocument/2006/relationships/hyperlink" Target="https://bronekit.ru/assets/products/pritsel-vector-optics-continental-x8-4-32x56-sfp-30-mm-zero-stop-1.webp" TargetMode="External" Id="rId548" /><Relationship Type="http://schemas.openxmlformats.org/officeDocument/2006/relationships/hyperlink" Target="https://bronekit.ru/tovar/pritsel-vector-optics-grizzly-1-6x24i-hd-g4-fiber/" TargetMode="External" Id="rId549" /><Relationship Type="http://schemas.openxmlformats.org/officeDocument/2006/relationships/hyperlink" Target="https://bronekit.ru/assets/products/pritsel-vector-optics-grizzly-1-6x24i-hd-g4-fiber-1.webp" TargetMode="External" Id="rId550" /><Relationship Type="http://schemas.openxmlformats.org/officeDocument/2006/relationships/hyperlink" Target="https://bronekit.ru/tovar/pritsel-vector-optics-grizzly-3-18x56i-hd-g4-fiber/" TargetMode="External" Id="rId551" /><Relationship Type="http://schemas.openxmlformats.org/officeDocument/2006/relationships/hyperlink" Target="https://bronekit.ru/assets/products/pritsel-vector-optics-grizzly-3-18x56i-hd-g4-fiber-1.webp" TargetMode="External" Id="rId552" /><Relationship Type="http://schemas.openxmlformats.org/officeDocument/2006/relationships/hyperlink" Target="https://bronekit.ru/tovar/pritsel-vector-optics-veyron-3-12x44-ir-sf-mpr-v10-mil/" TargetMode="External" Id="rId553" /><Relationship Type="http://schemas.openxmlformats.org/officeDocument/2006/relationships/hyperlink" Target="https://bronekit.ru/assets/products/pritsel-vector-optics-veyron-3-12x44-ir-sf-mpr-v10-mil-1.webp" TargetMode="External" Id="rId554" /><Relationship Type="http://schemas.openxmlformats.org/officeDocument/2006/relationships/hyperlink" Target="https://bronekit.ru/tovar/tsifrovoy-pritsel-sytong-ht-70lrf-5-20x-pnv-fonar-940nm-dalnomer/" TargetMode="External" Id="rId555" /><Relationship Type="http://schemas.openxmlformats.org/officeDocument/2006/relationships/hyperlink" Target="https://bronekit.ru/assets/products/tsifrovoy-pritsel-sytong-ht-70lrf-5-20x-pnv-fonar-940nm-dalnomer-1.webp" TargetMode="External" Id="rId556" /><Relationship Type="http://schemas.openxmlformats.org/officeDocument/2006/relationships/hyperlink" Target="https://bronekit.ru/tovar/lira-dp-200/" TargetMode="External" Id="rId557" /><Relationship Type="http://schemas.openxmlformats.org/officeDocument/2006/relationships/hyperlink" Target="https://bronekit.ru/assets/products/lira-dp-200-1.webp" TargetMode="External" Id="rId558" /><Relationship Type="http://schemas.openxmlformats.org/officeDocument/2006/relationships/hyperlink" Target="https://bronekit.ru/tovar/lira-dp-2000/" TargetMode="External" Id="rId559" /><Relationship Type="http://schemas.openxmlformats.org/officeDocument/2006/relationships/hyperlink" Target="https://bronekit.ru/assets/products/lira-dp-2000-1.webp" TargetMode="External" Id="rId560" /><Relationship Type="http://schemas.openxmlformats.org/officeDocument/2006/relationships/hyperlink" Target="https://bronekit.ru/tovar/motorola-dp2600e/" TargetMode="External" Id="rId561" /><Relationship Type="http://schemas.openxmlformats.org/officeDocument/2006/relationships/hyperlink" Target="https://bronekit.ru/assets/products/motorola-dp2600e-1.webp" TargetMode="External" Id="rId562" /><Relationship Type="http://schemas.openxmlformats.org/officeDocument/2006/relationships/hyperlink" Target="https://bronekit.ru/tovar/motorola-dp4401e/" TargetMode="External" Id="rId563" /><Relationship Type="http://schemas.openxmlformats.org/officeDocument/2006/relationships/hyperlink" Target="https://bronekit.ru/assets/products/motorola-dp4401e-1.webp" TargetMode="External" Id="rId564" /><Relationship Type="http://schemas.openxmlformats.org/officeDocument/2006/relationships/hyperlink" Target="https://bronekit.ru/tovar/tyt-md-380/" TargetMode="External" Id="rId565" /><Relationship Type="http://schemas.openxmlformats.org/officeDocument/2006/relationships/hyperlink" Target="https://bronekit.ru/tovar/tyt-md-uv390/" TargetMode="External" Id="rId566" /><Relationship Type="http://schemas.openxmlformats.org/officeDocument/2006/relationships/hyperlink" Target="https://bronekit.ru/assets/products/tyt-md-uv390-1.webp" TargetMode="External" Id="rId567" /><Relationship Type="http://schemas.openxmlformats.org/officeDocument/2006/relationships/hyperlink" Target="https://bronekit.ru/tovar/portativnaya-ratsiya-tyt-md-uv390-dmr-aes-256-3600-mach-type-c-1/" TargetMode="External" Id="rId568" /><Relationship Type="http://schemas.openxmlformats.org/officeDocument/2006/relationships/hyperlink" Target="https://bronekit.ru/assets/products/portativnaya-ratsiya-tyt-md-uv390-dmr-aes-256-3600-mach-type-c-1-1.webp" TargetMode="External" Id="rId569" /><Relationship Type="http://schemas.openxmlformats.org/officeDocument/2006/relationships/hyperlink" Target="https://bronekit.ru/tovar/radiostantsiya-terek-rk-322-2d/" TargetMode="External" Id="rId570" /><Relationship Type="http://schemas.openxmlformats.org/officeDocument/2006/relationships/hyperlink" Target="https://bronekit.ru/tovar/hytera-bd505-uhf/" TargetMode="External" Id="rId571" /><Relationship Type="http://schemas.openxmlformats.org/officeDocument/2006/relationships/hyperlink" Target="https://bronekit.ru/assets/products/hytera-bd505-uhf-1.webp" TargetMode="External" Id="rId572" /><Relationship Type="http://schemas.openxmlformats.org/officeDocument/2006/relationships/hyperlink" Target="https://bronekit.ru/tovar/hytera-bd555-vhf/" TargetMode="External" Id="rId573" /><Relationship Type="http://schemas.openxmlformats.org/officeDocument/2006/relationships/hyperlink" Target="https://bronekit.ru/assets/products/hytera-bd555-vhf-1.webp" TargetMode="External" Id="rId574" /><Relationship Type="http://schemas.openxmlformats.org/officeDocument/2006/relationships/hyperlink" Target="https://bronekit.ru/tovar/tyt-md-9600-tsifrovaya-statsionarnaya-avtomobilnaya-radiostantsi/" TargetMode="External" Id="rId575" /><Relationship Type="http://schemas.openxmlformats.org/officeDocument/2006/relationships/hyperlink" Target="https://bronekit.ru/assets/products/tyt-md-9600-tsifrovaya-statsionarnaya-avtomobilnaya-radiostantsi-1.webp" TargetMode="External" Id="rId576" /><Relationship Type="http://schemas.openxmlformats.org/officeDocument/2006/relationships/hyperlink" Target="https://bronekit.ru/tovar/ratsiya-argut-a-73/" TargetMode="External" Id="rId577" /><Relationship Type="http://schemas.openxmlformats.org/officeDocument/2006/relationships/hyperlink" Target="https://bronekit.ru/tovar/ratsiya-argut-a-78/" TargetMode="External" Id="rId578" /><Relationship Type="http://schemas.openxmlformats.org/officeDocument/2006/relationships/hyperlink" Target="https://bronekit.ru/tovar/terek-planeta-3d/" TargetMode="External" Id="rId579" /><Relationship Type="http://schemas.openxmlformats.org/officeDocument/2006/relationships/hyperlink" Target="https://bronekit.ru/tovar/terek-rk-101-dmr/" TargetMode="External" Id="rId580" /><Relationship Type="http://schemas.openxmlformats.org/officeDocument/2006/relationships/hyperlink" Target="https://bronekit.ru/tovar/terek-rk-212-military/" TargetMode="External" Id="rId581" /><Relationship Type="http://schemas.openxmlformats.org/officeDocument/2006/relationships/hyperlink" Target="https://bronekit.ru/tovar/terek-rk-272-ex-uhf/" TargetMode="External" Id="rId582" /><Relationship Type="http://schemas.openxmlformats.org/officeDocument/2006/relationships/hyperlink" Target="https://bronekit.ru/tovar/terek-rk-322-dmr-pro-uhf/" TargetMode="External" Id="rId583" /><Relationship Type="http://schemas.openxmlformats.org/officeDocument/2006/relationships/hyperlink" Target="https://bronekit.ru/tovar/terek-rk-322-dmr-v-2024/" TargetMode="External" Id="rId584" /><Relationship Type="http://schemas.openxmlformats.org/officeDocument/2006/relationships/hyperlink" Target="https://bronekit.ru/tovar/terek-rk-4312-ex-uhf/" TargetMode="External" Id="rId585" /><Relationship Type="http://schemas.openxmlformats.org/officeDocument/2006/relationships/hyperlink" Target="https://bronekit.ru/tovar/terek-rk-501-2d/" TargetMode="External" Id="rId586" /><Relationship Type="http://schemas.openxmlformats.org/officeDocument/2006/relationships/hyperlink" Target="https://bronekit.ru/tovar/terek-rm-302-uhf/" TargetMode="External" Id="rId587" /><Relationship Type="http://schemas.openxmlformats.org/officeDocument/2006/relationships/hyperlink" Target="https://bronekit.ru/tovar/alientech-deimox-aktivnyy-usilitel-signala/" TargetMode="External" Id="rId588" /><Relationship Type="http://schemas.openxmlformats.org/officeDocument/2006/relationships/hyperlink" Target="https://bronekit.ru/assets/products/alientech-deimox-aktivnyy-usilitel-signala-1.webp" TargetMode="External" Id="rId589" /><Relationship Type="http://schemas.openxmlformats.org/officeDocument/2006/relationships/hyperlink" Target="https://bronekit.ru/tovar/aktivnaya-antenna-alientech-duo-2/" TargetMode="External" Id="rId590" /><Relationship Type="http://schemas.openxmlformats.org/officeDocument/2006/relationships/hyperlink" Target="https://bronekit.ru/assets/products/aktivnaya-antenna-alientech-duo-2-1.webp" TargetMode="External" Id="rId591" /><Relationship Type="http://schemas.openxmlformats.org/officeDocument/2006/relationships/hyperlink" Target="https://bronekit.ru/tovar/antennyy-blok-inkubatora-2-10/" TargetMode="External" Id="rId592" /><Relationship Type="http://schemas.openxmlformats.org/officeDocument/2006/relationships/hyperlink" Target="https://bronekit.ru/tovar/vynos-10m-dlya-alientech-duo-ii-duo-3/" TargetMode="External" Id="rId593" /><Relationship Type="http://schemas.openxmlformats.org/officeDocument/2006/relationships/hyperlink" Target="https://bronekit.ru/assets/products/vynos-10m-dlya-alientech-duo-ii-duo-3-1.webp" TargetMode="External" Id="rId594" /><Relationship Type="http://schemas.openxmlformats.org/officeDocument/2006/relationships/hyperlink" Target="https://bronekit.ru/tovar/vynos-15m-dlya-alientech-duo-ii-duo-3/" TargetMode="External" Id="rId595" /><Relationship Type="http://schemas.openxmlformats.org/officeDocument/2006/relationships/hyperlink" Target="https://bronekit.ru/assets/products/vynos-15m-dlya-alientech-duo-ii-duo-3-1.webp" TargetMode="External" Id="rId596" /><Relationship Type="http://schemas.openxmlformats.org/officeDocument/2006/relationships/hyperlink" Target="https://bronekit.ru/tovar/inkubator-2-0/" TargetMode="External" Id="rId597" /><Relationship Type="http://schemas.openxmlformats.org/officeDocument/2006/relationships/hyperlink" Target="https://bronekit.ru/tovar/kabel-pitaniya-10-m-dlya-inkubator-3-0-inkubator-2-10-shei/" TargetMode="External" Id="rId598" /><Relationship Type="http://schemas.openxmlformats.org/officeDocument/2006/relationships/hyperlink" Target="https://bronekit.ru/tovar/kabel-pitaniya-50-m-dlya-inkubator-3-0-inkubator-2-10-shei/" TargetMode="External" Id="rId599" /><Relationship Type="http://schemas.openxmlformats.org/officeDocument/2006/relationships/hyperlink" Target="https://bronekit.ru/tovar/komplekt-inkubator-2-10/" TargetMode="External" Id="rId600" /><Relationship Type="http://schemas.openxmlformats.org/officeDocument/2006/relationships/hyperlink" Target="https://bronekit.ru/tovar/master-pult-dirizher/" TargetMode="External" Id="rId601" /><Relationship Type="http://schemas.openxmlformats.org/officeDocument/2006/relationships/hyperlink" Target="https://bronekit.ru/tovar/napultnaya-antenna-inkubrenok-dlya-dji-i-autel-uco/" TargetMode="External" Id="rId602" /><Relationship Type="http://schemas.openxmlformats.org/officeDocument/2006/relationships/hyperlink" Target="https://bronekit.ru/tovar/povorotnyy-mehanizm-antennoy-machty/" TargetMode="External" Id="rId603" /><Relationship Type="http://schemas.openxmlformats.org/officeDocument/2006/relationships/hyperlink" Target="https://bronekit.ru/tovar/povorotnyy-mehanizm-sheya-dlya-antenn-inkubator-2-0-3-0/" TargetMode="External" Id="rId604" /><Relationship Type="http://schemas.openxmlformats.org/officeDocument/2006/relationships/hyperlink" Target="https://bronekit.ru/tovar/usilitel-signala-alientech-duo-3/" TargetMode="External" Id="rId605" /><Relationship Type="http://schemas.openxmlformats.org/officeDocument/2006/relationships/hyperlink" Target="https://bronekit.ru/assets/products/usilitel-signala-alientech-duo-3-1.webp" TargetMode="External" Id="rId606" /><Relationship Type="http://schemas.openxmlformats.org/officeDocument/2006/relationships/hyperlink" Target="https://bronekit.ru/tovar/usilitel-signala-avengeangel/" TargetMode="External" Id="rId607" /><Relationship Type="http://schemas.openxmlformats.org/officeDocument/2006/relationships/hyperlink" Target="https://bronekit.ru/tovar/usilitel-signala-inkubator-2-0/" TargetMode="External" Id="rId608" /><Relationship Type="http://schemas.openxmlformats.org/officeDocument/2006/relationships/hyperlink" Target="https://bronekit.ru/tovar/usilitel-signala-inkubator-3-0-v-dvuh-chemodanah/" TargetMode="External" Id="rId609" /><Relationship Type="http://schemas.openxmlformats.org/officeDocument/2006/relationships/hyperlink" Target="https://bronekit.ru/tovar/usilitel-signala-inkubator-3-0-yaschik-n1/" TargetMode="External" Id="rId610" /><Relationship Type="http://schemas.openxmlformats.org/officeDocument/2006/relationships/hyperlink" Target="https://bronekit.ru/tovar/usilitel-signala-inkubator-3-30-yaschik-1/" TargetMode="External" Id="rId611" /><Relationship Type="http://schemas.openxmlformats.org/officeDocument/2006/relationships/hyperlink" Target="https://bronekit.ru/tovar/usilitel-signala-inkubator-3-30-yaschik-1-yaschik-2/" TargetMode="External" Id="rId612" /><Relationship Type="http://schemas.openxmlformats.org/officeDocument/2006/relationships/hyperlink" Target="https://bronekit.ru/tovar/shtativ-trenoga-dlya-usilitelya-signala-inkubator-2-0-3-0/" TargetMode="External" Id="rId613" /><Relationship Type="http://schemas.openxmlformats.org/officeDocument/2006/relationships/hyperlink" Target="https://bronekit.ru/tovar/shtativ-6-m-dlya-inkubatora-2-0/" TargetMode="External" Id="rId614" /><Relationship Type="http://schemas.openxmlformats.org/officeDocument/2006/relationships/hyperlink" Target="https://bronekit.ru/tovar/komplekt-sputnikovogo-interneta-yamal-601/" TargetMode="External" Id="rId615" /><Relationship Type="http://schemas.openxmlformats.org/officeDocument/2006/relationships/hyperlink" Target="https://bronekit.ru/tovar/dji-power-1000-v2-2600w/" TargetMode="External" Id="rId616" /><Relationship Type="http://schemas.openxmlformats.org/officeDocument/2006/relationships/hyperlink" Target="https://bronekit.ru/assets/products/dji-power-1000-v2-2600w-1.webp" TargetMode="External" Id="rId617" /><Relationship Type="http://schemas.openxmlformats.org/officeDocument/2006/relationships/hyperlink" Target="https://bronekit.ru/tovar/fpv-dron-fenrir-15-6-motornyy/" TargetMode="External" Id="rId618" /><Relationship Type="http://schemas.openxmlformats.org/officeDocument/2006/relationships/hyperlink" Target="https://bronekit.ru/tovar/fpv-nabor-betafpv-aquila16/" TargetMode="External" Id="rId619" /><Relationship Type="http://schemas.openxmlformats.org/officeDocument/2006/relationships/hyperlink" Target="https://bronekit.ru/assets/products/fpv-nabor-betafpv-aquila16-1.webp" TargetMode="External" Id="rId620" /><Relationship Type="http://schemas.openxmlformats.org/officeDocument/2006/relationships/hyperlink" Target="https://bronekit.ru/tovar/fpv-video-ochki-skyzone-sky04o-pro/" TargetMode="External" Id="rId621" /><Relationship Type="http://schemas.openxmlformats.org/officeDocument/2006/relationships/hyperlink" Target="https://bronekit.ru/assets/products/fpv-video-ochki-skyzone-sky04o-pro-1.webp" TargetMode="External" Id="rId622" /><Relationship Type="http://schemas.openxmlformats.org/officeDocument/2006/relationships/hyperlink" Target="https://bronekit.ru/tovar/fpv-video-ochki-skyzone-sky04x-pro/" TargetMode="External" Id="rId623" /><Relationship Type="http://schemas.openxmlformats.org/officeDocument/2006/relationships/hyperlink" Target="https://bronekit.ru/assets/products/fpv-video-ochki-skyzone-sky04x-pro-1.webp" TargetMode="External" Id="rId624" /><Relationship Type="http://schemas.openxmlformats.org/officeDocument/2006/relationships/hyperlink" Target="https://bronekit.ru/tovar/skyzone-cobra-x-v2-fpv-video-ochki/" TargetMode="External" Id="rId625" /><Relationship Type="http://schemas.openxmlformats.org/officeDocument/2006/relationships/hyperlink" Target="https://bronekit.ru/tovar/skyzone-cobra-x-v4-lcd-fpv/" TargetMode="External" Id="rId626" /><Relationship Type="http://schemas.openxmlformats.org/officeDocument/2006/relationships/hyperlink" Target="https://bronekit.ru/assets/products/skyzone-cobra-x-v4-lcd-fpv-1.webp" TargetMode="External" Id="rId627" /><Relationship Type="http://schemas.openxmlformats.org/officeDocument/2006/relationships/hyperlink" Target="https://bronekit.ru/tovar/dalnoboynyy-video-shlem-skyzone-cobra-x-v4-1-2-ggts/" TargetMode="External" Id="rId628" /><Relationship Type="http://schemas.openxmlformats.org/officeDocument/2006/relationships/hyperlink" Target="https://bronekit.ru/assets/products/dalnoboynyy-video-shlem-skyzone-cobra-x-v4-1-2-ggts-1.webp" TargetMode="External" Id="rId629" /><Relationship Type="http://schemas.openxmlformats.org/officeDocument/2006/relationships/hyperlink" Target="https://bronekit.ru/tovar/apparatura-upravleniya-jumper-t-pro-v2/" TargetMode="External" Id="rId630" /><Relationship Type="http://schemas.openxmlformats.org/officeDocument/2006/relationships/hyperlink" Target="https://bronekit.ru/assets/products/apparatura-upravleniya-jumper-t-pro-v2-1.webp" TargetMode="External" Id="rId631" /><Relationship Type="http://schemas.openxmlformats.org/officeDocument/2006/relationships/hyperlink" Target="https://bronekit.ru/tovar/apparatura-upravleniya-jumper-t20-v2/" TargetMode="External" Id="rId632" /><Relationship Type="http://schemas.openxmlformats.org/officeDocument/2006/relationships/hyperlink" Target="https://bronekit.ru/assets/products/apparatura-upravleniya-jumper-t20-v2-1.webp" TargetMode="External" Id="rId633" /><Relationship Type="http://schemas.openxmlformats.org/officeDocument/2006/relationships/hyperlink" Target="https://bronekit.ru/tovar/apparatura-upravleniya-radiomaster-tx12-mkii-edgetx/" TargetMode="External" Id="rId634" /><Relationship Type="http://schemas.openxmlformats.org/officeDocument/2006/relationships/hyperlink" Target="https://bronekit.ru/assets/products/apparatura-upravleniya-radiomaster-tx12-mkii-edgetx-1.webp" TargetMode="External" Id="rId635" /><Relationship Type="http://schemas.openxmlformats.org/officeDocument/2006/relationships/hyperlink" Target="https://bronekit.ru/tovar/apparatura-upravleniya-radiomaster-tx16s-mark-ii-hall-v4-0/" TargetMode="External" Id="rId636" /><Relationship Type="http://schemas.openxmlformats.org/officeDocument/2006/relationships/hyperlink" Target="https://bronekit.ru/assets/products/apparatura-upravleniya-radiomaster-tx16s-mark-ii-hall-v4-0-1.webp" TargetMode="External" Id="rId637" /><Relationship Type="http://schemas.openxmlformats.org/officeDocument/2006/relationships/hyperlink" Target="https://bronekit.ru/tovar/vozdushnyy-retranslyator-videosignala-dlya-fpv-drona/" TargetMode="External" Id="rId638" /><Relationship Type="http://schemas.openxmlformats.org/officeDocument/2006/relationships/hyperlink" Target="https://bronekit.ru/tovar/nazemnaya-stantsiya-upravleniya-dlya-fpv/" TargetMode="External" Id="rId639" /><Relationship Type="http://schemas.openxmlformats.org/officeDocument/2006/relationships/hyperlink" Target="https://bronekit.ru/tovar/nazemnaya-stantsiya-upravleniya-nsu-gelios-dlya-fpv-dronov/" TargetMode="External" Id="rId640" /><Relationship Type="http://schemas.openxmlformats.org/officeDocument/2006/relationships/hyperlink" Target="https://bronekit.ru/tovar/nazemnyy-modul-dlya-optovolokna-k-fpv-video-5-8-ggts-ili-aux-upr/" TargetMode="External" Id="rId641" /><Relationship Type="http://schemas.openxmlformats.org/officeDocument/2006/relationships/hyperlink" Target="https://bronekit.ru/tovar/nazemnyy-modul-dlya-optovolokna-k-fpv-video-5-8-ggts-upravlenie/" TargetMode="External" Id="rId642" /><Relationship Type="http://schemas.openxmlformats.org/officeDocument/2006/relationships/hyperlink" Target="https://bronekit.ru/tovar/nazemnyy-modul-priema-dlya-optovolokonnoy-linii-s-akkumulyatorom/" TargetMode="External" Id="rId643" /><Relationship Type="http://schemas.openxmlformats.org/officeDocument/2006/relationships/hyperlink" Target="https://bronekit.ru/tovar/nsu-dlya-fpv-na-optovolokne/" TargetMode="External" Id="rId644" /><Relationship Type="http://schemas.openxmlformats.org/officeDocument/2006/relationships/hyperlink" Target="https://bronekit.ru/tovar/katushka-optovolokna-25-km-s-vozdushnym-modulem-dlya-fpv-drona/" TargetMode="External" Id="rId645" /><Relationship Type="http://schemas.openxmlformats.org/officeDocument/2006/relationships/hyperlink" Target="https://bronekit.ru/tovar/katushka-optovolokna-50-km-s-vozdushnym-modulem-dlya-fpv-drona/" TargetMode="External" Id="rId646" /><Relationship Type="http://schemas.openxmlformats.org/officeDocument/2006/relationships/hyperlink" Target="https://bronekit.ru/tovar/katushka-optovolokna-60-km-s-vozdushnym-modulem-dlya-fpv-drona/" TargetMode="External" Id="rId647" /><Relationship Type="http://schemas.openxmlformats.org/officeDocument/2006/relationships/hyperlink" Target="https://bronekit.ru/tovar/komplekt-optovolokno-i-nazemnaya-stantsiya-dlya-fpv/" TargetMode="External" Id="rId648" /><Relationship Type="http://schemas.openxmlformats.org/officeDocument/2006/relationships/hyperlink" Target="https://bronekit.ru/tovar/namotochnyy-stanok-dlya-opticheskogo-volokna-shelkopryad/" TargetMode="External" Id="rId649" /><Relationship Type="http://schemas.openxmlformats.org/officeDocument/2006/relationships/hyperlink" Target="https://bronekit.ru/tovar/optovolokno-dlya-fpv-dronov-10-km/" TargetMode="External" Id="rId650" /><Relationship Type="http://schemas.openxmlformats.org/officeDocument/2006/relationships/hyperlink" Target="https://bronekit.ru/tovar/optovolokno-dlya-fpv-dronov-15-km/" TargetMode="External" Id="rId651" /><Relationship Type="http://schemas.openxmlformats.org/officeDocument/2006/relationships/hyperlink" Target="https://bronekit.ru/tovar/optovolokno-dlya-drona-v-katushkah-10-km-proizvodstvo-rossiya/" TargetMode="External" Id="rId652" /><Relationship Type="http://schemas.openxmlformats.org/officeDocument/2006/relationships/hyperlink" Target="https://bronekit.ru/tovar/optovolokno-dlya-drona-v-katushkah-50-km-proizvodstvo-rossiya/" TargetMode="External" Id="rId653" /><Relationship Type="http://schemas.openxmlformats.org/officeDocument/2006/relationships/hyperlink" Target="https://bronekit.ru/tovar/akb-li-pol-getpwr-1550-mach-6s1p-22-2-v-100c-xt60/" TargetMode="External" Id="rId654" /><Relationship Type="http://schemas.openxmlformats.org/officeDocument/2006/relationships/hyperlink" Target="https://bronekit.ru/tovar/akb-li-pol-getpwr-3000-mach-6s1p-22-2-v-35c-xt60/" TargetMode="External" Id="rId655" /><Relationship Type="http://schemas.openxmlformats.org/officeDocument/2006/relationships/hyperlink" Target="https://bronekit.ru/assets/products/akb-li-pol-getpwr-3000-mach-6s1p-22-2-v-35c-xt60-1.webp" TargetMode="External" Id="rId656" /><Relationship Type="http://schemas.openxmlformats.org/officeDocument/2006/relationships/hyperlink" Target="https://bronekit.ru/tovar/akb-li-pol-getpwr-8000-mach-6s1p-22-2-v-70c-xt60/" TargetMode="External" Id="rId657" /><Relationship Type="http://schemas.openxmlformats.org/officeDocument/2006/relationships/hyperlink" Target="https://bronekit.ru/assets/products/akb-li-pol-getpwr-8000-mach-6s1p-22-2-v-70c-xt60-1.webp" TargetMode="External" Id="rId658" /><Relationship Type="http://schemas.openxmlformats.org/officeDocument/2006/relationships/hyperlink" Target="https://bronekit.ru/tovar/akb-polutverdotelnyy-getpwr-breeze-22000-mach-6s1p-21-6-v-8c-xt9/" TargetMode="External" Id="rId659" /><Relationship Type="http://schemas.openxmlformats.org/officeDocument/2006/relationships/hyperlink" Target="https://bronekit.ru/tovar/akb-polutverdotelnyy-getpwr-breeze-22000-mach-8s1p-28-8-v-8c-qs8/" TargetMode="External" Id="rId660" /><Relationship Type="http://schemas.openxmlformats.org/officeDocument/2006/relationships/hyperlink" Target="https://bronekit.ru/tovar/akb-polutverdotelnyy-getpwr-taiga-10000-mach-6s1p-23-4-v-10c-xt6/" TargetMode="External" Id="rId661" /><Relationship Type="http://schemas.openxmlformats.org/officeDocument/2006/relationships/hyperlink" Target="https://bronekit.ru/assets/products/akb-polutverdotelnyy-getpwr-taiga-10000-mach-6s1p-23-4-v-10c-xt6-1.webp" TargetMode="External" Id="rId662" /><Relationship Type="http://schemas.openxmlformats.org/officeDocument/2006/relationships/hyperlink" Target="https://bronekit.ru/tovar/akb-polutverdotelnyy-getpwr-taiga-12000-mach-6s1p-23-4-v-10c-xt6/" TargetMode="External" Id="rId663" /><Relationship Type="http://schemas.openxmlformats.org/officeDocument/2006/relationships/hyperlink" Target="https://bronekit.ru/assets/products/akb-polutverdotelnyy-getpwr-taiga-12000-mach-6s1p-23-4-v-10c-xt6-1.webp" TargetMode="External" Id="rId664" /><Relationship Type="http://schemas.openxmlformats.org/officeDocument/2006/relationships/hyperlink" Target="https://bronekit.ru/tovar/akb-polutverdotelnyy-getpwr-taiga-15000-mach-6s1p-23-4-v-10c-xt6/" TargetMode="External" Id="rId665" /><Relationship Type="http://schemas.openxmlformats.org/officeDocument/2006/relationships/hyperlink" Target="https://bronekit.ru/tovar/akb-polutverdotelnyy-getpwr-taiga-24000-mach-6s2p-23-4-v-10c-xt9/" TargetMode="External" Id="rId666" /><Relationship Type="http://schemas.openxmlformats.org/officeDocument/2006/relationships/hyperlink" Target="https://bronekit.ru/assets/products/akb-polutverdotelnyy-getpwr-taiga-24000-mach-6s2p-23-4-v-10c-xt9-1.webp" TargetMode="External" Id="rId667" /><Relationship Type="http://schemas.openxmlformats.org/officeDocument/2006/relationships/hyperlink" Target="https://bronekit.ru/tovar/akb-polutverdotelnyy-getpwr-taiga-24000-mach-8s2p-31-2-v-10c-xt9/" TargetMode="External" Id="rId668" /><Relationship Type="http://schemas.openxmlformats.org/officeDocument/2006/relationships/hyperlink" Target="https://bronekit.ru/assets/products/akb-polutverdotelnyy-getpwr-taiga-24000-mach-8s2p-31-2-v-10c-xt9-1.webp" TargetMode="External" Id="rId669" /><Relationship Type="http://schemas.openxmlformats.org/officeDocument/2006/relationships/hyperlink" Target="https://bronekit.ru/tovar/akb-polutverdotelnyy-getpwr-taiga-27000-mach-6s1p-23-4-v-10c-xt9/" TargetMode="External" Id="rId670" /><Relationship Type="http://schemas.openxmlformats.org/officeDocument/2006/relationships/hyperlink" Target="https://bronekit.ru/assets/products/akb-polutverdotelnyy-getpwr-taiga-27000-mach-6s1p-23-4-v-10c-xt9-1.webp" TargetMode="External" Id="rId671" /><Relationship Type="http://schemas.openxmlformats.org/officeDocument/2006/relationships/hyperlink" Target="https://bronekit.ru/tovar/akb-polutverdotelnyy-getpwr-taiga-40000-mach-6s1p-23-4-v-qs8s-6/" TargetMode="External" Id="rId672" /><Relationship Type="http://schemas.openxmlformats.org/officeDocument/2006/relationships/hyperlink" Target="https://bronekit.ru/tovar/akkumulyator-dlya-fpv-drona-6s-8000-mach-65c-xt60/" TargetMode="External" Id="rId673" /><Relationship Type="http://schemas.openxmlformats.org/officeDocument/2006/relationships/hyperlink" Target="https://bronekit.ru/tovar/akkumulyator-dlya-fpv-drona-8s-16000-mach-25c-xt60/" TargetMode="External" Id="rId674" /><Relationship Type="http://schemas.openxmlformats.org/officeDocument/2006/relationships/hyperlink" Target="https://bronekit.ru/tovar/akkumulyator-tipa-lishen-4000-mah-lr2170la/" TargetMode="External" Id="rId675" /><Relationship Type="http://schemas.openxmlformats.org/officeDocument/2006/relationships/hyperlink" Target="https://bronekit.ru/tovar/gefman-lopasti-dlya-fpv/" TargetMode="External" Id="rId676" /><Relationship Type="http://schemas.openxmlformats.org/officeDocument/2006/relationships/hyperlink" Target="https://bronekit.ru/tovar/antenna-antenna-lollipop-4-long-150mm/" TargetMode="External" Id="rId677" /><Relationship Type="http://schemas.openxmlformats.org/officeDocument/2006/relationships/hyperlink" Target="https://bronekit.ru/tovar/videoperedatchik-vtx-axisflying-5-8g-3w-s-dvoynym-yadrom-i-venti/" TargetMode="External" Id="rId678" /><Relationship Type="http://schemas.openxmlformats.org/officeDocument/2006/relationships/hyperlink" Target="https://bronekit.ru/tovar/videoperedatchik-fpv-rush-solo-max-5-8g-vtx-2-5w/" TargetMode="External" Id="rId679" /><Relationship Type="http://schemas.openxmlformats.org/officeDocument/2006/relationships/hyperlink" Target="https://bronekit.ru/assets/products/videoperedatchik-fpv-rush-solo-max-5-8g-vtx-2-5w-1.webp" TargetMode="External" Id="rId680" /><Relationship Type="http://schemas.openxmlformats.org/officeDocument/2006/relationships/hyperlink" Target="https://bronekit.ru/tovar/videoperedatchik-rush-solo-max-1-3g-vtx-4vt/" TargetMode="External" Id="rId681" /><Relationship Type="http://schemas.openxmlformats.org/officeDocument/2006/relationships/hyperlink" Target="https://bronekit.ru/tovar/videoperedatchik-rush-solo-max-3-3g-vtx-4vt/" TargetMode="External" Id="rId682" /><Relationship Type="http://schemas.openxmlformats.org/officeDocument/2006/relationships/hyperlink" Target="https://bronekit.ru/tovar/kamera-cam-kamera-s-chernym-svetom-black-light-camera/" TargetMode="External" Id="rId683" /><Relationship Type="http://schemas.openxmlformats.org/officeDocument/2006/relationships/hyperlink" Target="https://bronekit.ru/tovar/kamera-camera-firefly-camera-kamera-svetlyachok/" TargetMode="External" Id="rId684" /><Relationship Type="http://schemas.openxmlformats.org/officeDocument/2006/relationships/hyperlink" Target="https://bronekit.ru/tovar/kamera-teplovizionnaya-384h288/" TargetMode="External" Id="rId685" /><Relationship Type="http://schemas.openxmlformats.org/officeDocument/2006/relationships/hyperlink" Target="https://bronekit.ru/tovar/kamera-teplovizitsionnaya-256h192/" TargetMode="External" Id="rId686" /><Relationship Type="http://schemas.openxmlformats.org/officeDocument/2006/relationships/hyperlink" Target="https://bronekit.ru/tovar/motor-motor-axisflying-4214-380kv/" TargetMode="External" Id="rId687" /><Relationship Type="http://schemas.openxmlformats.org/officeDocument/2006/relationships/hyperlink" Target="https://bronekit.ru/assets/products/motor-motor-axisflying-4214-380kv-1.webp" TargetMode="External" Id="rId688" /><Relationship Type="http://schemas.openxmlformats.org/officeDocument/2006/relationships/hyperlink" Target="https://bronekit.ru/tovar/motor-motor-axisflying-5315-380kv/" TargetMode="External" Id="rId689" /><Relationship Type="http://schemas.openxmlformats.org/officeDocument/2006/relationships/hyperlink" Target="https://bronekit.ru/assets/products/motor-motor-axisflying-5315-380kv-1.webp" TargetMode="External" Id="rId690" /><Relationship Type="http://schemas.openxmlformats.org/officeDocument/2006/relationships/hyperlink" Target="https://bronekit.ru/tovar/motor-axisflying-3115-900kv/" TargetMode="External" Id="rId691" /><Relationship Type="http://schemas.openxmlformats.org/officeDocument/2006/relationships/hyperlink" Target="https://bronekit.ru/assets/products/motor-axisflying-3115-900kv-1.webp" TargetMode="External" Id="rId692" /><Relationship Type="http://schemas.openxmlformats.org/officeDocument/2006/relationships/hyperlink" Target="https://bronekit.ru/tovar/motory-motors-model-4320-380kv/" TargetMode="External" Id="rId693" /><Relationship Type="http://schemas.openxmlformats.org/officeDocument/2006/relationships/hyperlink" Target="https://bronekit.ru/tovar/plata-upravleniya-poletom-flight-controller-fc-model-axisflying/" TargetMode="External" Id="rId694" /><Relationship Type="http://schemas.openxmlformats.org/officeDocument/2006/relationships/hyperlink" Target="https://bronekit.ru/tovar/poletnyy-kontroller-axisflying-eco-f722-regulyator-oborotov-axis/" TargetMode="External" Id="rId695" /><Relationship Type="http://schemas.openxmlformats.org/officeDocument/2006/relationships/hyperlink" Target="https://bronekit.ru/assets/products/poletnyy-kontroller-axisflying-eco-f722-regulyator-oborotov-axis-1.webp" TargetMode="External" Id="rId696" /><Relationship Type="http://schemas.openxmlformats.org/officeDocument/2006/relationships/hyperlink" Target="https://bronekit.ru/tovar/poletnyy-kontroller-axisflying-argus-eco-60a-f405-stack/" TargetMode="External" Id="rId697" /><Relationship Type="http://schemas.openxmlformats.org/officeDocument/2006/relationships/hyperlink" Target="https://bronekit.ru/assets/products/poletnyy-kontroller-axisflying-argus-eco-60a-f405-stack-1.webp" TargetMode="External" Id="rId698" /><Relationship Type="http://schemas.openxmlformats.org/officeDocument/2006/relationships/hyperlink" Target="https://bronekit.ru/tovar/priemnik-rx-happymodel-expresslrs-915mhz/" TargetMode="External" Id="rId699" /><Relationship Type="http://schemas.openxmlformats.org/officeDocument/2006/relationships/hyperlink" Target="https://bronekit.ru/tovar/priemnik-peredach-elrs-433-rx/" TargetMode="External" Id="rId700" /><Relationship Type="http://schemas.openxmlformats.org/officeDocument/2006/relationships/hyperlink" Target="https://bronekit.ru/tovar/dji-mavic-3-enterprise/" TargetMode="External" Id="rId701" /><Relationship Type="http://schemas.openxmlformats.org/officeDocument/2006/relationships/hyperlink" Target="https://bronekit.ru/assets/products/dji-mavic-3-enterprise-1.webp" TargetMode="External" Id="rId702" /><Relationship Type="http://schemas.openxmlformats.org/officeDocument/2006/relationships/hyperlink" Target="https://bronekit.ru/tovar/dji-mavic-3-standart/" TargetMode="External" Id="rId703" /><Relationship Type="http://schemas.openxmlformats.org/officeDocument/2006/relationships/hyperlink" Target="https://bronekit.ru/assets/products/dji-mavic-3-standart-1.webp" TargetMode="External" Id="rId704" /><Relationship Type="http://schemas.openxmlformats.org/officeDocument/2006/relationships/hyperlink" Target="https://bronekit.ru/tovar/dji-mavic-3-standart-tushka/" TargetMode="External" Id="rId705" /><Relationship Type="http://schemas.openxmlformats.org/officeDocument/2006/relationships/hyperlink" Target="https://bronekit.ru/assets/products/dji-mavic-3-standart-tushka-1.webp" TargetMode="External" Id="rId706" /><Relationship Type="http://schemas.openxmlformats.org/officeDocument/2006/relationships/hyperlink" Target="https://bronekit.ru/tovar/fpv-dron-dji-avata-2/" TargetMode="External" Id="rId707" /><Relationship Type="http://schemas.openxmlformats.org/officeDocument/2006/relationships/hyperlink" Target="https://bronekit.ru/assets/products/fpv-dron-dji-avata-2-1.webp" TargetMode="External" Id="rId708" /><Relationship Type="http://schemas.openxmlformats.org/officeDocument/2006/relationships/hyperlink" Target="https://bronekit.ru/tovar/mavic-4-pro-fly-more-combo/" TargetMode="External" Id="rId709" /><Relationship Type="http://schemas.openxmlformats.org/officeDocument/2006/relationships/hyperlink" Target="https://bronekit.ru/assets/products/mavic-4-pro-fly-more-combo-1.webp" TargetMode="External" Id="rId710" /><Relationship Type="http://schemas.openxmlformats.org/officeDocument/2006/relationships/hyperlink" Target="https://bronekit.ru/tovar/mavic-4-pro-tushka/" TargetMode="External" Id="rId711" /><Relationship Type="http://schemas.openxmlformats.org/officeDocument/2006/relationships/hyperlink" Target="https://bronekit.ru/assets/products/mavic-4-pro-tushka-1.webp" TargetMode="External" Id="rId712" /><Relationship Type="http://schemas.openxmlformats.org/officeDocument/2006/relationships/hyperlink" Target="https://bronekit.ru/tovar/akkumulyator-dji-mavic-3-enterprise-1-sht/" TargetMode="External" Id="rId713" /><Relationship Type="http://schemas.openxmlformats.org/officeDocument/2006/relationships/hyperlink" Target="https://bronekit.ru/assets/products/akkumulyator-dji-mavic-3-enterprise-1-sht-1.webp" TargetMode="External" Id="rId714" /><Relationship Type="http://schemas.openxmlformats.org/officeDocument/2006/relationships/hyperlink" Target="https://bronekit.ru/tovar/akkumulyator-dlya-dji-mavic-4-pro/" TargetMode="External" Id="rId715" /><Relationship Type="http://schemas.openxmlformats.org/officeDocument/2006/relationships/hyperlink" Target="https://bronekit.ru/assets/products/akkumulyator-dlya-dji-mavic-4-pro-1.webp" TargetMode="External" Id="rId716" /><Relationship Type="http://schemas.openxmlformats.org/officeDocument/2006/relationships/hyperlink" Target="https://bronekit.ru/tovar/akkumulyator-dlya-drona-dji-mavic-3-enterprise-series-battery-ki/" TargetMode="External" Id="rId717" /><Relationship Type="http://schemas.openxmlformats.org/officeDocument/2006/relationships/hyperlink" Target="https://bronekit.ru/assets/products/akkumulyator-dlya-drona-dji-mavic-3-enterprise-series-battery-ki-1.webp" TargetMode="External" Id="rId718" /><Relationship Type="http://schemas.openxmlformats.org/officeDocument/2006/relationships/hyperlink" Target="https://bronekit.ru/tovar/akkumulyatory-dlya-drona-dji-mavic-3-enterprise-series-battery-k/" TargetMode="External" Id="rId719" /><Relationship Type="http://schemas.openxmlformats.org/officeDocument/2006/relationships/hyperlink" Target="https://bronekit.ru/assets/products/akkumulyatory-dlya-drona-dji-mavic-3-enterprise-series-battery-k-1.webp" TargetMode="External" Id="rId720" /><Relationship Type="http://schemas.openxmlformats.org/officeDocument/2006/relationships/hyperlink" Target="https://bronekit.ru/tovar/vysokoemkiy-akkumulyator-dlya-dji-matrice-4-series/" TargetMode="External" Id="rId721" /><Relationship Type="http://schemas.openxmlformats.org/officeDocument/2006/relationships/hyperlink" Target="https://bronekit.ru/assets/products/vysokoemkiy-akkumulyator-dlya-dji-matrice-4-series-1.webp" TargetMode="External" Id="rId722" /><Relationship Type="http://schemas.openxmlformats.org/officeDocument/2006/relationships/hyperlink" Target="https://bronekit.ru/tovar/zaryadnaya-stantsiya-hab-dlya-akkumulyatorov-dji-mavic-3/" TargetMode="External" Id="rId723" /><Relationship Type="http://schemas.openxmlformats.org/officeDocument/2006/relationships/hyperlink" Target="https://bronekit.ru/assets/products/zaryadnaya-stantsiya-hab-dlya-akkumulyatorov-dji-mavic-3-1.webp" TargetMode="External" Id="rId724" /><Relationship Type="http://schemas.openxmlformats.org/officeDocument/2006/relationships/hyperlink" Target="https://bronekit.ru/tovar/zaryadnoe-ustroystvo-yx-265-6-v-1-dlya-dji-mavic-3-3t-3pro/" TargetMode="External" Id="rId725" /><Relationship Type="http://schemas.openxmlformats.org/officeDocument/2006/relationships/hyperlink" Target="https://bronekit.ru/tovar/autel-evo-max-4t/" TargetMode="External" Id="rId726" /><Relationship Type="http://schemas.openxmlformats.org/officeDocument/2006/relationships/hyperlink" Target="https://bronekit.ru/assets/products/autel-evo-max-4t-1.webp" TargetMode="External" Id="rId727" /><Relationship Type="http://schemas.openxmlformats.org/officeDocument/2006/relationships/hyperlink" Target="https://bronekit.ru/tovar/dji-matrice-30t/" TargetMode="External" Id="rId728" /><Relationship Type="http://schemas.openxmlformats.org/officeDocument/2006/relationships/hyperlink" Target="https://bronekit.ru/assets/products/dji-matrice-30t-1.webp" TargetMode="External" Id="rId729" /><Relationship Type="http://schemas.openxmlformats.org/officeDocument/2006/relationships/hyperlink" Target="https://bronekit.ru/tovar/kvadrokopter-dji-matrice-4-t-thermal/" TargetMode="External" Id="rId730" /><Relationship Type="http://schemas.openxmlformats.org/officeDocument/2006/relationships/hyperlink" Target="https://bronekit.ru/assets/products/kvadrokopter-dji-matrice-4-t-thermal-1.webp" TargetMode="External" Id="rId731" /><Relationship Type="http://schemas.openxmlformats.org/officeDocument/2006/relationships/hyperlink" Target="https://bronekit.ru/tovar/kvadrokopter-dji-mavic-3-classic-s-pultom-dji-rc/" TargetMode="External" Id="rId732" /><Relationship Type="http://schemas.openxmlformats.org/officeDocument/2006/relationships/hyperlink" Target="https://bronekit.ru/assets/products/kvadrokopter-dji-mavic-3-classic-s-pultom-dji-rc-1.webp" TargetMode="External" Id="rId733" /><Relationship Type="http://schemas.openxmlformats.org/officeDocument/2006/relationships/hyperlink" Target="https://bronekit.ru/tovar/kvadrokopter-dji-mavic-3-classic-tushka/" TargetMode="External" Id="rId734" /><Relationship Type="http://schemas.openxmlformats.org/officeDocument/2006/relationships/hyperlink" Target="https://bronekit.ru/assets/products/kvadrokopter-dji-mavic-3-classic-tushka-1.webp" TargetMode="External" Id="rId735" /><Relationship Type="http://schemas.openxmlformats.org/officeDocument/2006/relationships/hyperlink" Target="https://bronekit.ru/tovar/kvadrokopter-dji-mavic-3-pro-fly-more-combo/" TargetMode="External" Id="rId736" /><Relationship Type="http://schemas.openxmlformats.org/officeDocument/2006/relationships/hyperlink" Target="https://bronekit.ru/assets/products/kvadrokopter-dji-mavic-3-pro-fly-more-combo-1.webp" TargetMode="External" Id="rId737" /><Relationship Type="http://schemas.openxmlformats.org/officeDocument/2006/relationships/hyperlink" Target="https://bronekit.ru/tovar/kvadrokopter-dji-mavic-3-pro-s-pultom-rc-n1/" TargetMode="External" Id="rId738" /><Relationship Type="http://schemas.openxmlformats.org/officeDocument/2006/relationships/hyperlink" Target="https://bronekit.ru/assets/products/kvadrokopter-dji-mavic-3-pro-s-pultom-rc-n1-1.webp" TargetMode="External" Id="rId739" /><Relationship Type="http://schemas.openxmlformats.org/officeDocument/2006/relationships/hyperlink" Target="https://bronekit.ru/tovar/kvadrokopter-dji-mavic-3-pro-tushka/" TargetMode="External" Id="rId740" /><Relationship Type="http://schemas.openxmlformats.org/officeDocument/2006/relationships/hyperlink" Target="https://bronekit.ru/assets/products/kvadrokopter-dji-mavic-3-pro-tushka-1.webp" TargetMode="External" Id="rId741" /><Relationship Type="http://schemas.openxmlformats.org/officeDocument/2006/relationships/hyperlink" Target="https://bronekit.ru/tovar/kvadrokopter-dji-mavic-3-tushka-bez-pulta/" TargetMode="External" Id="rId742" /><Relationship Type="http://schemas.openxmlformats.org/officeDocument/2006/relationships/hyperlink" Target="https://bronekit.ru/assets/products/kvadrokopter-dji-mavic-3-tushka-bez-pulta-1.webp" TargetMode="External" Id="rId743" /><Relationship Type="http://schemas.openxmlformats.org/officeDocument/2006/relationships/hyperlink" Target="https://bronekit.ru/tovar/kvadrokopter-dji-mavic-3e-enterprise-didzhiay-mavik/" TargetMode="External" Id="rId744" /><Relationship Type="http://schemas.openxmlformats.org/officeDocument/2006/relationships/hyperlink" Target="https://bronekit.ru/assets/products/kvadrokopter-dji-mavic-3e-enterprise-didzhiay-mavik-1.webp" TargetMode="External" Id="rId745" /><Relationship Type="http://schemas.openxmlformats.org/officeDocument/2006/relationships/hyperlink" Target="https://bronekit.ru/tovar/kvadrokopter-dji-mavic-3e-enterprise-tushka-didzhiay-mavik/" TargetMode="External" Id="rId746" /><Relationship Type="http://schemas.openxmlformats.org/officeDocument/2006/relationships/hyperlink" Target="https://bronekit.ru/assets/products/kvadrokopter-dji-mavic-3e-enterprise-tushka-didzhiay-mavik-1.webp" TargetMode="External" Id="rId747" /><Relationship Type="http://schemas.openxmlformats.org/officeDocument/2006/relationships/hyperlink" Target="https://bronekit.ru/tovar/dji-mavic-3t-thermal-s-teplovizorom-tushka/" TargetMode="External" Id="rId748" /><Relationship Type="http://schemas.openxmlformats.org/officeDocument/2006/relationships/hyperlink" Target="https://bronekit.ru/assets/products/dji-mavic-3t-thermal-s-teplovizorom-tushka-1.webp" TargetMode="External" Id="rId749" /><Relationship Type="http://schemas.openxmlformats.org/officeDocument/2006/relationships/hyperlink" Target="https://bronekit.ru/tovar/kvadrokopter-dji-mavic-3t-s-teplovizorom/" TargetMode="External" Id="rId750" /><Relationship Type="http://schemas.openxmlformats.org/officeDocument/2006/relationships/hyperlink" Target="https://bronekit.ru/assets/products/kvadrokopter-dji-mavic-3t-s-teplovizorom-1.webp" TargetMode="External" Id="rId751" /><Relationship Type="http://schemas.openxmlformats.org/officeDocument/2006/relationships/hyperlink" Target="https://bronekit.ru/tovar/komplekt-akkumulyatorov-dji-mavic-3-enterprise-series-battery-ki/" TargetMode="External" Id="rId752" /><Relationship Type="http://schemas.openxmlformats.org/officeDocument/2006/relationships/hyperlink" Target="https://bronekit.ru/assets/products/komplekt-akkumulyatorov-dji-mavic-3-enterprise-series-battery-ki-1.webp" TargetMode="External" Id="rId753" /><Relationship Type="http://schemas.openxmlformats.org/officeDocument/2006/relationships/hyperlink" Target="https://bronekit.ru/tovar/lopasti-dlya-dji-mavic-3-series-originalnye-didzhiay-mavik/" TargetMode="External" Id="rId754" /><Relationship Type="http://schemas.openxmlformats.org/officeDocument/2006/relationships/hyperlink" Target="https://bronekit.ru/assets/products/lopasti-dlya-dji-mavic-3-series-originalnye-didzhiay-mavik-1.webp" TargetMode="External" Id="rId755" /><Relationship Type="http://schemas.openxmlformats.org/officeDocument/2006/relationships/hyperlink" Target="https://bronekit.ru/tovar/optovolokonnyy-vynos-povodok-matrice-4t/" TargetMode="External" Id="rId756" /><Relationship Type="http://schemas.openxmlformats.org/officeDocument/2006/relationships/hyperlink" Target="https://bronekit.ru/tovar/optovolokonnyy-vynos-povodok-mavic-3/" TargetMode="External" Id="rId757" /><Relationship Type="http://schemas.openxmlformats.org/officeDocument/2006/relationships/hyperlink" Target="https://bronekit.ru/tovar/pauk-dlya-setkometa-tarantul/" TargetMode="External" Id="rId758" /><Relationship Type="http://schemas.openxmlformats.org/officeDocument/2006/relationships/hyperlink" Target="https://bronekit.ru/tovar/piropatron-dlya-sistemy-setkometa-tarantul/" TargetMode="External" Id="rId759" /><Relationship Type="http://schemas.openxmlformats.org/officeDocument/2006/relationships/hyperlink" Target="https://bronekit.ru/tovar/premium-komplekt-setkomet-tarantul-dlya-pepexvata-kvadrokopterov/" TargetMode="External" Id="rId760" /><Relationship Type="http://schemas.openxmlformats.org/officeDocument/2006/relationships/hyperlink" Target="https://bronekit.ru/tovar/promyshlennyy-kvadrokopter-dji-matrice-350-rtk/" TargetMode="External" Id="rId761" /><Relationship Type="http://schemas.openxmlformats.org/officeDocument/2006/relationships/hyperlink" Target="https://bronekit.ru/assets/products/promyshlennyy-kvadrokopter-dji-matrice-350-rtk-1.webp" TargetMode="External" Id="rId762" /><Relationship Type="http://schemas.openxmlformats.org/officeDocument/2006/relationships/hyperlink" Target="https://bronekit.ru/tovar/promyshlennyy-kvadrokopter-dji-matrice-4t-s-teplovizorom/" TargetMode="External" Id="rId763" /><Relationship Type="http://schemas.openxmlformats.org/officeDocument/2006/relationships/hyperlink" Target="https://bronekit.ru/assets/products/promyshlennyy-kvadrokopter-dji-matrice-4t-s-teplovizorom-1.webp" TargetMode="External" Id="rId764" /><Relationship Type="http://schemas.openxmlformats.org/officeDocument/2006/relationships/hyperlink" Target="https://bronekit.ru/tovar/promyshlennyy-kvadrokopter-dji-matrice-4t-s-teplovizorom-tushka/" TargetMode="External" Id="rId765" /><Relationship Type="http://schemas.openxmlformats.org/officeDocument/2006/relationships/hyperlink" Target="https://bronekit.ru/assets/products/promyshlennyy-kvadrokopter-dji-matrice-4t-s-teplovizorom-tushka-1.webp" TargetMode="External" Id="rId766" /><Relationship Type="http://schemas.openxmlformats.org/officeDocument/2006/relationships/hyperlink" Target="https://bronekit.ru/tovar/pult-upravleniya-dlya-drona-dji-rc-pro-didzhiay/" TargetMode="External" Id="rId767" /><Relationship Type="http://schemas.openxmlformats.org/officeDocument/2006/relationships/hyperlink" Target="https://bronekit.ru/assets/products/pult-upravleniya-dlya-drona-dji-rc-pro-didzhiay-1.webp" TargetMode="External" Id="rId768" /><Relationship Type="http://schemas.openxmlformats.org/officeDocument/2006/relationships/hyperlink" Target="https://bronekit.ru/tovar/pult-upravleniya-dlya-drona-dji-rc-didzhiay/" TargetMode="External" Id="rId769" /><Relationship Type="http://schemas.openxmlformats.org/officeDocument/2006/relationships/hyperlink" Target="https://bronekit.ru/assets/products/pult-upravleniya-dlya-drona-dji-rc-didzhiay-1.webp" TargetMode="External" Id="rId770" /><Relationship Type="http://schemas.openxmlformats.org/officeDocument/2006/relationships/hyperlink" Target="https://bronekit.ru/tovar/set-s-gruzikami-dlya-setkometa-tarantul/" TargetMode="External" Id="rId771" /><Relationship Type="http://schemas.openxmlformats.org/officeDocument/2006/relationships/hyperlink" Target="https://bronekit.ru/tovar/sistema-sbrosa-dvoynaya-mrak-dlya-mavic-3-series/" TargetMode="External" Id="rId772" /><Relationship Type="http://schemas.openxmlformats.org/officeDocument/2006/relationships/hyperlink" Target="https://bronekit.ru/tovar/startovyy-komplekt-setkomet-tarantul-dlya-pepexvata-kvadrokopter/" TargetMode="External" Id="rId773" /><Relationship Type="http://schemas.openxmlformats.org/officeDocument/2006/relationships/hyperlink" Target="https://bronekit.ru/tovar/tushka-dji-matrice-4-t-thermal-didzhiay-matrik/" TargetMode="External" Id="rId774" /><Relationship Type="http://schemas.openxmlformats.org/officeDocument/2006/relationships/hyperlink" Target="https://bronekit.ru/assets/products/tushka-dji-matrice-4-t-thermal-didzhiay-matrik-1.webp" TargetMode="External" Id="rId775" /><Relationship Type="http://schemas.openxmlformats.org/officeDocument/2006/relationships/hyperlink" Target="https://bronekit.ru/tovar/chashka-smennaya-s-setkoy-i-gruzikami-dlya-setkometa-tarantul/" TargetMode="External" Id="rId776" /><Relationship Type="http://schemas.openxmlformats.org/officeDocument/2006/relationships/hyperlink" Target="https://bronekit.ru/tovar/vsenapravlennyy-detektor-dronov-talisman-ds-3000/" TargetMode="External" Id="rId777" /><Relationship Type="http://schemas.openxmlformats.org/officeDocument/2006/relationships/hyperlink" Target="https://bronekit.ru/tovar/detektor-bpla-aldan-12-100-13000-mgts/" TargetMode="External" Id="rId778" /><Relationship Type="http://schemas.openxmlformats.org/officeDocument/2006/relationships/hyperlink" Target="https://bronekit.ru/tovar/detektor-bpla-aldan-8-300-mgts-8-ggts/" TargetMode="External" Id="rId779" /><Relationship Type="http://schemas.openxmlformats.org/officeDocument/2006/relationships/hyperlink" Target="https://bronekit.ru/tovar/detektor-dronov-asel-labs-h231b/" TargetMode="External" Id="rId780" /><Relationship Type="http://schemas.openxmlformats.org/officeDocument/2006/relationships/hyperlink" Target="https://bronekit.ru/tovar/detektor-dronov-bulat_v-4/" TargetMode="External" Id="rId781" /><Relationship Type="http://schemas.openxmlformats.org/officeDocument/2006/relationships/hyperlink" Target="https://bronekit.ru/assets/products/detektor-dronov-bulat_v-4-1.webp" TargetMode="External" Id="rId782" /><Relationship Type="http://schemas.openxmlformats.org/officeDocument/2006/relationships/hyperlink" Target="https://bronekit.ru/tovar/kompaktnyy-detektor-dronov-amulet/" TargetMode="External" Id="rId783" /><Relationship Type="http://schemas.openxmlformats.org/officeDocument/2006/relationships/hyperlink" Target="https://bronekit.ru/assets/products/kompaktnyy-detektor-dronov-amulet-1.webp" TargetMode="External" Id="rId784" /><Relationship Type="http://schemas.openxmlformats.org/officeDocument/2006/relationships/hyperlink" Target="https://bronekit.ru/tovar/portativnyy-vsenapravlennyy-detektor-tsifrovyh-videolinkov-i-pul/" TargetMode="External" Id="rId785" /><Relationship Type="http://schemas.openxmlformats.org/officeDocument/2006/relationships/hyperlink" Target="https://bronekit.ru/assets/products/portativnyy-vsenapravlennyy-detektor-tsifrovyh-videolinkov-i-pul-1.webp" TargetMode="External" Id="rId786" /><Relationship Type="http://schemas.openxmlformats.org/officeDocument/2006/relationships/hyperlink" Target="https://bronekit.ru/tovar/efir-m/" TargetMode="External" Id="rId787" /><Relationship Type="http://schemas.openxmlformats.org/officeDocument/2006/relationships/hyperlink" Target="https://bronekit.ru/tovar/komplekt-dron-perehvatchik-strizh-5-dyuymov/" TargetMode="External" Id="rId788" /><Relationship Type="http://schemas.openxmlformats.org/officeDocument/2006/relationships/hyperlink" Target="https://bronekit.ru/tovar/komplekt-dron-perehvatchik-strizh-7-dyuymov/" TargetMode="External" Id="rId789" /><Relationship Type="http://schemas.openxmlformats.org/officeDocument/2006/relationships/hyperlink" Target="https://bronekit.ru/tovar/kobura-kozhenaya-dlya-setkometa-shans-m/" TargetMode="External" Id="rId790" /><Relationship Type="http://schemas.openxmlformats.org/officeDocument/2006/relationships/hyperlink" Target="https://bronekit.ru/tovar/kobura-tkanevaya-dlya-setkometa-shans-m/" TargetMode="External" Id="rId791" /><Relationship Type="http://schemas.openxmlformats.org/officeDocument/2006/relationships/hyperlink" Target="https://bronekit.ru/tovar/komplekt-setkometov-shans-m/" TargetMode="External" Id="rId792" /><Relationship Type="http://schemas.openxmlformats.org/officeDocument/2006/relationships/hyperlink" Target="https://bronekit.ru/assets/products/komplekt-setkometov-shans-m-1.webp" TargetMode="External" Id="rId793" /><Relationship Type="http://schemas.openxmlformats.org/officeDocument/2006/relationships/hyperlink" Target="https://bronekit.ru/tovar/komplekt-setkometov-shans-m-raschet-k/" TargetMode="External" Id="rId794" /><Relationship Type="http://schemas.openxmlformats.org/officeDocument/2006/relationships/hyperlink" Target="https://bronekit.ru/assets/products/komplekt-setkometov-shans-m-raschet-k-1.webp" TargetMode="External" Id="rId795" /><Relationship Type="http://schemas.openxmlformats.org/officeDocument/2006/relationships/hyperlink" Target="https://bronekit.ru/tovar/komplekt-setkometov-shans-m-shturm/" TargetMode="External" Id="rId796" /><Relationship Type="http://schemas.openxmlformats.org/officeDocument/2006/relationships/hyperlink" Target="https://bronekit.ru/assets/products/komplekt-setkometov-shans-m-shturm-1.webp" TargetMode="External" Id="rId797" /><Relationship Type="http://schemas.openxmlformats.org/officeDocument/2006/relationships/hyperlink" Target="https://bronekit.ru/tovar/rukoyat_setkometa-shans-m/" TargetMode="External" Id="rId798" /><Relationship Type="http://schemas.openxmlformats.org/officeDocument/2006/relationships/hyperlink" Target="https://bronekit.ru/tovar/smennyy-modul-setkomet-shans-m/" TargetMode="External" Id="rId799" /><Relationship Type="http://schemas.openxmlformats.org/officeDocument/2006/relationships/hyperlink" Target="https://bronekit.ru/assets/products/smennyy-modul-setkomet-shans-m-1.webp" TargetMode="External" Id="rId800" /><Relationship Type="http://schemas.openxmlformats.org/officeDocument/2006/relationships/hyperlink" Target="https://bronekit.ru/tovar/3-kanalnyy-podavitel-dronov-romashka-3-0-750-900-1000-mgts/" TargetMode="External" Id="rId801" /><Relationship Type="http://schemas.openxmlformats.org/officeDocument/2006/relationships/hyperlink" Target="https://bronekit.ru/tovar/nosimoe-ustroystvo-reb-zont-ryukzak/" TargetMode="External" Id="rId802" /><Relationship Type="http://schemas.openxmlformats.org/officeDocument/2006/relationships/hyperlink" Target="https://bronekit.ru/tovar/perenosnaya-stantsiya-kapyushon-tp-10-100/" TargetMode="External" Id="rId803" /><Relationship Type="http://schemas.openxmlformats.org/officeDocument/2006/relationships/hyperlink" Target="https://bronekit.ru/assets/products/perenosnaya-stantsiya-kapyushon-tp-10-100-1.webp" TargetMode="External" Id="rId804" /><Relationship Type="http://schemas.openxmlformats.org/officeDocument/2006/relationships/hyperlink" Target="https://bronekit.ru/tovar/reb-ogonek/" TargetMode="External" Id="rId805" /><Relationship Type="http://schemas.openxmlformats.org/officeDocument/2006/relationships/hyperlink" Target="https://bronekit.ru/tovar/reb-ryukzak-kapyushon-tp-4-28a/" TargetMode="External" Id="rId806" /><Relationship Type="http://schemas.openxmlformats.org/officeDocument/2006/relationships/hyperlink" Target="https://bronekit.ru/assets/products/reb-ryukzak-kapyushon-tp-4-28a-1.webp" TargetMode="External" Id="rId807" /><Relationship Type="http://schemas.openxmlformats.org/officeDocument/2006/relationships/hyperlink" Target="https://bronekit.ru/tovar/reb-ryukzak-kapyushon-tp-4-28b/" TargetMode="External" Id="rId808" /><Relationship Type="http://schemas.openxmlformats.org/officeDocument/2006/relationships/hyperlink" Target="https://bronekit.ru/assets/products/reb-ryukzak-kapyushon-tp-4-28b-1.webp" TargetMode="External" Id="rId809" /><Relationship Type="http://schemas.openxmlformats.org/officeDocument/2006/relationships/hyperlink" Target="https://bronekit.ru/tovar/reb-ryukzak-kapyushon-tp-4-50a/" TargetMode="External" Id="rId810" /><Relationship Type="http://schemas.openxmlformats.org/officeDocument/2006/relationships/hyperlink" Target="https://bronekit.ru/assets/products/reb-ryukzak-kapyushon-tp-4-50a-1.webp" TargetMode="External" Id="rId811" /><Relationship Type="http://schemas.openxmlformats.org/officeDocument/2006/relationships/hyperlink" Target="https://bronekit.ru/tovar/reb-ryukzak-kapyushon-tp-4-50b/" TargetMode="External" Id="rId812" /><Relationship Type="http://schemas.openxmlformats.org/officeDocument/2006/relationships/hyperlink" Target="https://bronekit.ru/assets/products/reb-ryukzak-kapyushon-tp-4-50b-1.webp" TargetMode="External" Id="rId813" /><Relationship Type="http://schemas.openxmlformats.org/officeDocument/2006/relationships/hyperlink" Target="https://bronekit.ru/tovar/ryukzak-reb-garpiya-m6-6-kanalov/" TargetMode="External" Id="rId814" /><Relationship Type="http://schemas.openxmlformats.org/officeDocument/2006/relationships/hyperlink" Target="https://bronekit.ru/tovar/ryukzak-reb-garpiya-m8-8-kanalov/" TargetMode="External" Id="rId815" /><Relationship Type="http://schemas.openxmlformats.org/officeDocument/2006/relationships/hyperlink" Target="https://bronekit.ru/tovar/ryukzak-reb-garpiya-12-kanalov/" TargetMode="External" Id="rId816" /><Relationship Type="http://schemas.openxmlformats.org/officeDocument/2006/relationships/hyperlink" Target="https://bronekit.ru/tovar/stantsiya-reb-kapyushon-tp-10-100/" TargetMode="External" Id="rId817" /><Relationship Type="http://schemas.openxmlformats.org/officeDocument/2006/relationships/hyperlink" Target="https://bronekit.ru/assets/products/stantsiya-reb-kapyushon-tp-10-100-1.webp" TargetMode="External" Id="rId818" /><Relationship Type="http://schemas.openxmlformats.org/officeDocument/2006/relationships/hyperlink" Target="https://bronekit.ru/tovar/stantsiya-reb-kapyushon-tp-7-100/" TargetMode="External" Id="rId819" /><Relationship Type="http://schemas.openxmlformats.org/officeDocument/2006/relationships/hyperlink" Target="https://bronekit.ru/assets/products/stantsiya-reb-kapyushon-tp-7-100-1.webp" TargetMode="External" Id="rId820" /><Relationship Type="http://schemas.openxmlformats.org/officeDocument/2006/relationships/hyperlink" Target="https://bronekit.ru/tovar/takticheskaya-stantsiya-podavleniya-bpla-kapyushon-tp7-100/" TargetMode="External" Id="rId821" /><Relationship Type="http://schemas.openxmlformats.org/officeDocument/2006/relationships/hyperlink" Target="https://bronekit.ru/assets/products/takticheskaya-stantsiya-podavleniya-bpla-kapyushon-tp7-100-1.webp" TargetMode="External" Id="rId822" /><Relationship Type="http://schemas.openxmlformats.org/officeDocument/2006/relationships/hyperlink" Target="https://bronekit.ru/tovar/kapyushon-k12-kupol/" TargetMode="External" Id="rId823" /><Relationship Type="http://schemas.openxmlformats.org/officeDocument/2006/relationships/hyperlink" Target="https://bronekit.ru/assets/products/kapyushon-k12-kupol-1.webp" TargetMode="External" Id="rId824" /><Relationship Type="http://schemas.openxmlformats.org/officeDocument/2006/relationships/hyperlink" Target="https://bronekit.ru/tovar/kompleks-reb-avtomobilnyy-barer-avto-1-620-1020mgts/" TargetMode="External" Id="rId825" /><Relationship Type="http://schemas.openxmlformats.org/officeDocument/2006/relationships/hyperlink" Target="https://bronekit.ru/tovar/kompleks-reb-avtomobilnyy-barer-avto-2-330-1020mgts/" TargetMode="External" Id="rId826" /><Relationship Type="http://schemas.openxmlformats.org/officeDocument/2006/relationships/hyperlink" Target="https://bronekit.ru/tovar/kompleks-reb-avtomobilnyy-barer-avto-3-2-4-ggts-5-8-ggts/" TargetMode="External" Id="rId827" /><Relationship Type="http://schemas.openxmlformats.org/officeDocument/2006/relationships/hyperlink" Target="https://bronekit.ru/tovar/kupolnyy-podavitel-fpv-dronov-bpla-stantsiya-reb-kapyushon-fpv-6/" TargetMode="External" Id="rId828" /><Relationship Type="http://schemas.openxmlformats.org/officeDocument/2006/relationships/hyperlink" Target="https://bronekit.ru/tovar/kupolnyy-podavitel-bpla-stantsiya-reb-kapyushon-fpv-7/" TargetMode="External" Id="rId829" /><Relationship Type="http://schemas.openxmlformats.org/officeDocument/2006/relationships/hyperlink" Target="https://bronekit.ru/assets/products/kupolnyy-podavitel-bpla-stantsiya-reb-kapyushon-fpv-7-1.webp" TargetMode="External" Id="rId830" /><Relationship Type="http://schemas.openxmlformats.org/officeDocument/2006/relationships/hyperlink" Target="https://bronekit.ru/tovar/romashka-6-gen-4-blokirator-dronov-fpv-avtomobilnyy/" TargetMode="External" Id="rId831" /><Relationship Type="http://schemas.openxmlformats.org/officeDocument/2006/relationships/hyperlink" Target="https://bronekit.ru/tovar/romashka-8-gen-4-blokirator-podavitel-dronov-fpv-avtomobilnyy/" TargetMode="External" Id="rId832" /><Relationship Type="http://schemas.openxmlformats.org/officeDocument/2006/relationships/hyperlink" Target="https://bronekit.ru/tovar/romashka-8-blokirator-podavitel-dronov-fpv-avtomobilnyy-moschnos/" TargetMode="External" Id="rId833" /><Relationship Type="http://schemas.openxmlformats.org/officeDocument/2006/relationships/hyperlink" Target="https://bronekit.ru/tovar/reb-kapyushon-k-12-boks/" TargetMode="External" Id="rId834" /><Relationship Type="http://schemas.openxmlformats.org/officeDocument/2006/relationships/hyperlink" Target="https://bronekit.ru/assets/products/reb-kapyushon-k-12-boks-1.webp" TargetMode="External" Id="rId835" /><Relationship Type="http://schemas.openxmlformats.org/officeDocument/2006/relationships/hyperlink" Target="https://bronekit.ru/tovar/reb-kapyushon-k-12m-ga/" TargetMode="External" Id="rId836" /><Relationship Type="http://schemas.openxmlformats.org/officeDocument/2006/relationships/hyperlink" Target="https://bronekit.ru/assets/products/reb-kapyushon-k-12m-ga-1.webp" TargetMode="External" Id="rId837" /><Relationship Type="http://schemas.openxmlformats.org/officeDocument/2006/relationships/hyperlink" Target="https://bronekit.ru/tovar/reb-kapyushon-k-12m-la/" TargetMode="External" Id="rId838" /><Relationship Type="http://schemas.openxmlformats.org/officeDocument/2006/relationships/hyperlink" Target="https://bronekit.ru/assets/products/reb-kapyushon-k-12m-la-1.webp" TargetMode="External" Id="rId839" /><Relationship Type="http://schemas.openxmlformats.org/officeDocument/2006/relationships/hyperlink" Target="https://bronekit.ru/tovar/reb-kapyushon-k-15m-kupol-la/" TargetMode="External" Id="rId840" /><Relationship Type="http://schemas.openxmlformats.org/officeDocument/2006/relationships/hyperlink" Target="https://bronekit.ru/assets/products/reb-kapyushon-k-15m-kupol-la-1.webp" TargetMode="External" Id="rId841" /><Relationship Type="http://schemas.openxmlformats.org/officeDocument/2006/relationships/hyperlink" Target="https://bronekit.ru/tovar/reb-kapyushon-k-15m-vip-boks/" TargetMode="External" Id="rId842" /><Relationship Type="http://schemas.openxmlformats.org/officeDocument/2006/relationships/hyperlink" Target="https://bronekit.ru/assets/products/reb-kapyushon-k-15m-vip-boks-1.webp" TargetMode="External" Id="rId843" /><Relationship Type="http://schemas.openxmlformats.org/officeDocument/2006/relationships/hyperlink" Target="https://bronekit.ru/tovar/reb-kapyushon-k-15m-ga/" TargetMode="External" Id="rId844" /><Relationship Type="http://schemas.openxmlformats.org/officeDocument/2006/relationships/hyperlink" Target="https://bronekit.ru/assets/products/reb-kapyushon-k-15m-ga-1.webp" TargetMode="External" Id="rId845" /><Relationship Type="http://schemas.openxmlformats.org/officeDocument/2006/relationships/hyperlink" Target="https://bronekit.ru/tovar/reb-kapyushon-k-8m-ga/" TargetMode="External" Id="rId846" /><Relationship Type="http://schemas.openxmlformats.org/officeDocument/2006/relationships/hyperlink" Target="https://bronekit.ru/assets/products/reb-kapyushon-k-8m-ga-1.webp" TargetMode="External" Id="rId847" /><Relationship Type="http://schemas.openxmlformats.org/officeDocument/2006/relationships/hyperlink" Target="https://bronekit.ru/tovar/reb-kapyushon-k-8m-ga-2/" TargetMode="External" Id="rId848" /><Relationship Type="http://schemas.openxmlformats.org/officeDocument/2006/relationships/hyperlink" Target="https://bronekit.ru/assets/products/reb-kapyushon-k-8m-ga-2-1.webp" TargetMode="External" Id="rId849" /><Relationship Type="http://schemas.openxmlformats.org/officeDocument/2006/relationships/hyperlink" Target="https://bronekit.ru/tovar/reb-kapyushon-k-8m-la/" TargetMode="External" Id="rId850" /><Relationship Type="http://schemas.openxmlformats.org/officeDocument/2006/relationships/hyperlink" Target="https://bronekit.ru/assets/products/reb-kapyushon-k-8m-la-1.webp" TargetMode="External" Id="rId851" /><Relationship Type="http://schemas.openxmlformats.org/officeDocument/2006/relationships/hyperlink" Target="https://bronekit.ru/tovar/reb-kapyushon-k-8m-la-2/" TargetMode="External" Id="rId852" /><Relationship Type="http://schemas.openxmlformats.org/officeDocument/2006/relationships/hyperlink" Target="https://bronekit.ru/assets/products/reb-kapyushon-k-8m-la-2-1.webp" TargetMode="External" Id="rId853" /><Relationship Type="http://schemas.openxmlformats.org/officeDocument/2006/relationships/hyperlink" Target="https://bronekit.ru/tovar/reb-kapyushon-fpv-12-ga/" TargetMode="External" Id="rId854" /><Relationship Type="http://schemas.openxmlformats.org/officeDocument/2006/relationships/hyperlink" Target="https://bronekit.ru/assets/products/reb-kapyushon-fpv-12-ga-1.webp" TargetMode="External" Id="rId855" /><Relationship Type="http://schemas.openxmlformats.org/officeDocument/2006/relationships/hyperlink" Target="https://bronekit.ru/tovar/reb-kapyushon-fpv-12-la/" TargetMode="External" Id="rId856" /><Relationship Type="http://schemas.openxmlformats.org/officeDocument/2006/relationships/hyperlink" Target="https://bronekit.ru/assets/products/reb-kapyushon-fpv-12-la-1.webp" TargetMode="External" Id="rId857" /><Relationship Type="http://schemas.openxmlformats.org/officeDocument/2006/relationships/hyperlink" Target="https://bronekit.ru/tovar/reb-kapyushon-fpv-3-ga/" TargetMode="External" Id="rId858" /><Relationship Type="http://schemas.openxmlformats.org/officeDocument/2006/relationships/hyperlink" Target="https://bronekit.ru/tovar/reb-kapyushon-fpv-3-la/" TargetMode="External" Id="rId859" /><Relationship Type="http://schemas.openxmlformats.org/officeDocument/2006/relationships/hyperlink" Target="https://bronekit.ru/tovar/reb-kapyushon-fpv-4-ga/" TargetMode="External" Id="rId860" /><Relationship Type="http://schemas.openxmlformats.org/officeDocument/2006/relationships/hyperlink" Target="https://bronekit.ru/tovar/reb-kapyushon-fpv-4-la/" TargetMode="External" Id="rId861" /><Relationship Type="http://schemas.openxmlformats.org/officeDocument/2006/relationships/hyperlink" Target="https://bronekit.ru/tovar/reb-kapyushon-fpv-5-ga/" TargetMode="External" Id="rId862" /><Relationship Type="http://schemas.openxmlformats.org/officeDocument/2006/relationships/hyperlink" Target="https://bronekit.ru/assets/products/reb-kapyushon-fpv-5-ga-1.webp" TargetMode="External" Id="rId863" /><Relationship Type="http://schemas.openxmlformats.org/officeDocument/2006/relationships/hyperlink" Target="https://bronekit.ru/tovar/reb-kapyushon-fpv-5-la/" TargetMode="External" Id="rId864" /><Relationship Type="http://schemas.openxmlformats.org/officeDocument/2006/relationships/hyperlink" Target="https://bronekit.ru/assets/products/reb-kapyushon-fpv-5-la-1.webp" TargetMode="External" Id="rId865" /><Relationship Type="http://schemas.openxmlformats.org/officeDocument/2006/relationships/hyperlink" Target="https://bronekit.ru/tovar/reb-kapyushon-fpv-6s-ga/" TargetMode="External" Id="rId866" /><Relationship Type="http://schemas.openxmlformats.org/officeDocument/2006/relationships/hyperlink" Target="https://bronekit.ru/tovar/reb-kapyushon-fpv-6s-la/" TargetMode="External" Id="rId867" /><Relationship Type="http://schemas.openxmlformats.org/officeDocument/2006/relationships/hyperlink" Target="https://bronekit.ru/tovar/reb-kapyushon-fpv-7-ga/" TargetMode="External" Id="rId868" /><Relationship Type="http://schemas.openxmlformats.org/officeDocument/2006/relationships/hyperlink" Target="https://bronekit.ru/assets/products/reb-kapyushon-fpv-7-ga-1.webp" TargetMode="External" Id="rId869" /><Relationship Type="http://schemas.openxmlformats.org/officeDocument/2006/relationships/hyperlink" Target="https://bronekit.ru/tovar/reb-kapyushon-fpv-7-la/" TargetMode="External" Id="rId870" /><Relationship Type="http://schemas.openxmlformats.org/officeDocument/2006/relationships/hyperlink" Target="https://bronekit.ru/assets/products/reb-kapyushon-fpv-7-la-1.webp" TargetMode="External" Id="rId871" /><Relationship Type="http://schemas.openxmlformats.org/officeDocument/2006/relationships/hyperlink" Target="https://bronekit.ru/tovar/rep-mgla-st-12-avto/" TargetMode="External" Id="rId872" /><Relationship Type="http://schemas.openxmlformats.org/officeDocument/2006/relationships/hyperlink" Target="https://bronekit.ru/tovar/stantsiya-reb-kapyushon-k-6/" TargetMode="External" Id="rId873" /><Relationship Type="http://schemas.openxmlformats.org/officeDocument/2006/relationships/hyperlink" Target="https://bronekit.ru/tovar/reb-kapyushon-k-12m-br/" TargetMode="External" Id="rId874" /><Relationship Type="http://schemas.openxmlformats.org/officeDocument/2006/relationships/hyperlink" Target="https://bronekit.ru/assets/products/reb-kapyushon-k-12m-br-1.webp" TargetMode="External" Id="rId875" /><Relationship Type="http://schemas.openxmlformats.org/officeDocument/2006/relationships/hyperlink" Target="https://bronekit.ru/tovar/reb-kapyushon-k-15m-br/" TargetMode="External" Id="rId876" /><Relationship Type="http://schemas.openxmlformats.org/officeDocument/2006/relationships/hyperlink" Target="https://bronekit.ru/assets/products/reb-kapyushon-k-15m-br-1.webp" TargetMode="External" Id="rId877" /><Relationship Type="http://schemas.openxmlformats.org/officeDocument/2006/relationships/hyperlink" Target="https://bronekit.ru/tovar/reb-kapyushon-k-8m-br/" TargetMode="External" Id="rId878" /><Relationship Type="http://schemas.openxmlformats.org/officeDocument/2006/relationships/hyperlink" Target="https://bronekit.ru/assets/products/reb-kapyushon-k-8m-br-1.webp" TargetMode="External" Id="rId879" /><Relationship Type="http://schemas.openxmlformats.org/officeDocument/2006/relationships/hyperlink" Target="https://bronekit.ru/tovar/reb-kapyushon-k-8m-br-2/" TargetMode="External" Id="rId880" /><Relationship Type="http://schemas.openxmlformats.org/officeDocument/2006/relationships/hyperlink" Target="https://bronekit.ru/assets/products/reb-kapyushon-k-8m-br-2-1.webp" TargetMode="External" Id="rId881" /><Relationship Type="http://schemas.openxmlformats.org/officeDocument/2006/relationships/hyperlink" Target="https://bronekit.ru/tovar/reb-kapyushon-fpv-12-br/" TargetMode="External" Id="rId882" /><Relationship Type="http://schemas.openxmlformats.org/officeDocument/2006/relationships/hyperlink" Target="https://bronekit.ru/assets/products/reb-kapyushon-fpv-12-br-1.webp" TargetMode="External" Id="rId883" /><Relationship Type="http://schemas.openxmlformats.org/officeDocument/2006/relationships/hyperlink" Target="https://bronekit.ru/tovar/reb-kapyushon-fpv-3-br/" TargetMode="External" Id="rId884" /><Relationship Type="http://schemas.openxmlformats.org/officeDocument/2006/relationships/hyperlink" Target="https://bronekit.ru/tovar/reb-kapyushon-fpv-4-br/" TargetMode="External" Id="rId885" /><Relationship Type="http://schemas.openxmlformats.org/officeDocument/2006/relationships/hyperlink" Target="https://bronekit.ru/tovar/reb-kapyushon-fpv-5-br/" TargetMode="External" Id="rId886" /><Relationship Type="http://schemas.openxmlformats.org/officeDocument/2006/relationships/hyperlink" Target="https://bronekit.ru/assets/products/reb-kapyushon-fpv-5-br-1.webp" TargetMode="External" Id="rId887" /><Relationship Type="http://schemas.openxmlformats.org/officeDocument/2006/relationships/hyperlink" Target="https://bronekit.ru/tovar/reb-kapyushon-fpv-6s-br/" TargetMode="External" Id="rId888" /><Relationship Type="http://schemas.openxmlformats.org/officeDocument/2006/relationships/hyperlink" Target="https://bronekit.ru/tovar/reb-kapyushon-fpv-7-br/" TargetMode="External" Id="rId889" /><Relationship Type="http://schemas.openxmlformats.org/officeDocument/2006/relationships/hyperlink" Target="https://bronekit.ru/assets/products/reb-kapyushon-fpv-7-br-1.webp" TargetMode="External" Id="rId890" /><Relationship Type="http://schemas.openxmlformats.org/officeDocument/2006/relationships/hyperlink" Target="https://bronekit.ru/tovar/kompleks-reb-zont-xl2-100-5900-mgts/" TargetMode="External" Id="rId891" /><Relationship Type="http://schemas.openxmlformats.org/officeDocument/2006/relationships/hyperlink" Target="https://bronekit.ru/tovar/kompleks-reb-skaniya-12-600w-detektor-dronov-oko-360/" TargetMode="External" Id="rId892" /><Relationship Type="http://schemas.openxmlformats.org/officeDocument/2006/relationships/hyperlink" Target="https://bronekit.ru/tovar/kompleks-reb-skaniya-6-300-vt-s-detektorom-dronov-oko-360/" TargetMode="External" Id="rId893" /><Relationship Type="http://schemas.openxmlformats.org/officeDocument/2006/relationships/hyperlink" Target="https://bronekit.ru/tovar/kompleks-reb-skaniya-8-400w-detektor-dronov-oko-360/" TargetMode="External" Id="rId894" /><Relationship Type="http://schemas.openxmlformats.org/officeDocument/2006/relationships/hyperlink" Target="https://bronekit.ru/tovar/kompleks-reb-skaniya-9-450w-detektor-dronov-oko-360/" TargetMode="External" Id="rId895" /><Relationship Type="http://schemas.openxmlformats.org/officeDocument/2006/relationships/hyperlink" Target="https://bronekit.ru/tovar/kompleks-reb-skaniya-d10-500w-detektor-dronov-oko-360/" TargetMode="External" Id="rId896" /><Relationship Type="http://schemas.openxmlformats.org/officeDocument/2006/relationships/hyperlink" Target="https://bronekit.ru/tovar/kompleks-reb-skaniya-d14-700w-detektor-dronov-oko-360/" TargetMode="External" Id="rId897" /><Relationship Type="http://schemas.openxmlformats.org/officeDocument/2006/relationships/hyperlink" Target="https://bronekit.ru/tovar/kompleks-reb-skaniya-d20-1000w-100-6200-mgts/" TargetMode="External" Id="rId898" /><Relationship Type="http://schemas.openxmlformats.org/officeDocument/2006/relationships/hyperlink" Target="https://bronekit.ru/tovar/kompleks-reb-skaniya-d20-1000w-detektor-dronov-sfera/" TargetMode="External" Id="rId899" /><Relationship Type="http://schemas.openxmlformats.org/officeDocument/2006/relationships/hyperlink" Target="https://bronekit.ru/tovar/kompleks-reb-skaniya-d30-1500w-detektor-dronov-sfera/" TargetMode="External" Id="rId900" /><Relationship Type="http://schemas.openxmlformats.org/officeDocument/2006/relationships/hyperlink" Target="https://bronekit.ru/tovar/kompleks-reb-shturm/" TargetMode="External" Id="rId901" /><Relationship Type="http://schemas.openxmlformats.org/officeDocument/2006/relationships/hyperlink" Target="https://bronekit.ru/tovar/mgla-su-13/" TargetMode="External" Id="rId902" /><Relationship Type="http://schemas.openxmlformats.org/officeDocument/2006/relationships/hyperlink" Target="https://bronekit.ru/tovar/model-mu-100-5900-kompleks-pro-2/" TargetMode="External" Id="rId903" /><Relationship Type="http://schemas.openxmlformats.org/officeDocument/2006/relationships/hyperlink" Target="https://bronekit.ru/tovar/model-mu-200-6200-kompleks-pro-3/" TargetMode="External" Id="rId904" /><Relationship Type="http://schemas.openxmlformats.org/officeDocument/2006/relationships/hyperlink" Target="https://bronekit.ru/tovar/model-mu-300-1200/" TargetMode="External" Id="rId905" /><Relationship Type="http://schemas.openxmlformats.org/officeDocument/2006/relationships/hyperlink" Target="https://bronekit.ru/tovar/model-mu-350-2500-kompleks/" TargetMode="External" Id="rId906" /><Relationship Type="http://schemas.openxmlformats.org/officeDocument/2006/relationships/hyperlink" Target="https://bronekit.ru/tovar/model-mu-400-5900-kompleks-pro/" TargetMode="External" Id="rId907" /><Relationship Type="http://schemas.openxmlformats.org/officeDocument/2006/relationships/hyperlink" Target="https://bronekit.ru/tovar/model-mu-400-5900-kompleks-plyus/" TargetMode="External" Id="rId908" /><Relationship Type="http://schemas.openxmlformats.org/officeDocument/2006/relationships/hyperlink" Target="https://bronekit.ru/tovar/model-mu-400-5900-kompleks/" TargetMode="External" Id="rId909" /><Relationship Type="http://schemas.openxmlformats.org/officeDocument/2006/relationships/hyperlink" Target="https://bronekit.ru/tovar/model-mu-500-1200/" TargetMode="External" Id="rId910" /><Relationship Type="http://schemas.openxmlformats.org/officeDocument/2006/relationships/hyperlink" Target="https://bronekit.ru/tovar/model-mu-680-2510/" TargetMode="External" Id="rId911" /><Relationship Type="http://schemas.openxmlformats.org/officeDocument/2006/relationships/hyperlink" Target="https://bronekit.ru/tovar/model-mu-570-bazovyy/" TargetMode="External" Id="rId912" /><Relationship Type="http://schemas.openxmlformats.org/officeDocument/2006/relationships/hyperlink" Target="https://bronekit.ru/tovar/model-mu-680-1200/" TargetMode="External" Id="rId913" /><Relationship Type="http://schemas.openxmlformats.org/officeDocument/2006/relationships/hyperlink" Target="https://bronekit.ru/tovar/model-mu-680-bazovyy/" TargetMode="External" Id="rId914" /><Relationship Type="http://schemas.openxmlformats.org/officeDocument/2006/relationships/hyperlink" Target="https://bronekit.ru/tovar/modul-fpv-3-nch-dlya-stantsii-reb-kapyushon/" TargetMode="External" Id="rId915" /><Relationship Type="http://schemas.openxmlformats.org/officeDocument/2006/relationships/hyperlink" Target="https://bronekit.ru/tovar/nizkochastotnyy-modul-fpv-1-140-dlya-stantsii-reb-kapyushon/" TargetMode="External" Id="rId916" /><Relationship Type="http://schemas.openxmlformats.org/officeDocument/2006/relationships/hyperlink" Target="https://bronekit.ru/assets/products/nizkochastotnyy-modul-fpv-1-140-dlya-stantsii-reb-kapyushon-1.webp" TargetMode="External" Id="rId917" /><Relationship Type="http://schemas.openxmlformats.org/officeDocument/2006/relationships/hyperlink" Target="https://bronekit.ru/tovar/nizkochastotnyy-modul-fpv-1-200-dlya-stantsii-reb-kapyushon/" TargetMode="External" Id="rId918" /><Relationship Type="http://schemas.openxmlformats.org/officeDocument/2006/relationships/hyperlink" Target="https://bronekit.ru/assets/products/nizkochastotnyy-modul-fpv-1-200-dlya-stantsii-reb-kapyushon-1.webp" TargetMode="External" Id="rId919" /><Relationship Type="http://schemas.openxmlformats.org/officeDocument/2006/relationships/hyperlink" Target="https://bronekit.ru/tovar/nizkochastotnyy-modul-fpv-1-300-dlya-stantsii-reb-kapyushon/" TargetMode="External" Id="rId920" /><Relationship Type="http://schemas.openxmlformats.org/officeDocument/2006/relationships/hyperlink" Target="https://bronekit.ru/assets/products/nizkochastotnyy-modul-fpv-1-300-dlya-stantsii-reb-kapyushon-1.webp" TargetMode="External" Id="rId921" /><Relationship Type="http://schemas.openxmlformats.org/officeDocument/2006/relationships/hyperlink" Target="https://bronekit.ru/tovar/obnovlennyy-podavitel-dronov-i-bpla-reb-sumrak-romashka-12-kanal/" TargetMode="External" Id="rId922" /><Relationship Type="http://schemas.openxmlformats.org/officeDocument/2006/relationships/hyperlink" Target="https://bronekit.ru/tovar/podavitel-dronov-i-bpla-sumrak-1-12-kanalov-600-vatt-silver/" TargetMode="External" Id="rId923" /><Relationship Type="http://schemas.openxmlformats.org/officeDocument/2006/relationships/hyperlink" Target="https://bronekit.ru/tovar/podavitel-dronov-i-bpla-sumrak-2-12-kanalov-600-vatt-black/" TargetMode="External" Id="rId924" /><Relationship Type="http://schemas.openxmlformats.org/officeDocument/2006/relationships/hyperlink" Target="https://bronekit.ru/tovar/podavitel-dronov-i-bpla-sumrak-3-12-kanalov-600-vatt-versiya-gre/" TargetMode="External" Id="rId925" /><Relationship Type="http://schemas.openxmlformats.org/officeDocument/2006/relationships/hyperlink" Target="https://bronekit.ru/tovar/reb-kapyushon-fpv-5-moto-stantsiya-protivodeystviya-bpla/" TargetMode="External" Id="rId926" /><Relationship Type="http://schemas.openxmlformats.org/officeDocument/2006/relationships/hyperlink" Target="https://bronekit.ru/assets/products/reb-kapyushon-fpv-5-moto-stantsiya-protivodeystviya-bpla-1.webp" TargetMode="External" Id="rId927" /><Relationship Type="http://schemas.openxmlformats.org/officeDocument/2006/relationships/hyperlink" Target="https://bronekit.ru/tovar/reb-kapyushon-k-12m-st/" TargetMode="External" Id="rId928" /><Relationship Type="http://schemas.openxmlformats.org/officeDocument/2006/relationships/hyperlink" Target="https://bronekit.ru/assets/products/reb-kapyushon-k-12m-st-1.webp" TargetMode="External" Id="rId929" /><Relationship Type="http://schemas.openxmlformats.org/officeDocument/2006/relationships/hyperlink" Target="https://bronekit.ru/tovar/reb-kapyushon-k-15m-st/" TargetMode="External" Id="rId930" /><Relationship Type="http://schemas.openxmlformats.org/officeDocument/2006/relationships/hyperlink" Target="https://bronekit.ru/assets/products/reb-kapyushon-k-15m-st-1.webp" TargetMode="External" Id="rId931" /><Relationship Type="http://schemas.openxmlformats.org/officeDocument/2006/relationships/hyperlink" Target="https://bronekit.ru/tovar/reb-kapyushon-k-8m-st/" TargetMode="External" Id="rId932" /><Relationship Type="http://schemas.openxmlformats.org/officeDocument/2006/relationships/hyperlink" Target="https://bronekit.ru/assets/products/reb-kapyushon-k-8m-st-1.webp" TargetMode="External" Id="rId933" /><Relationship Type="http://schemas.openxmlformats.org/officeDocument/2006/relationships/hyperlink" Target="https://bronekit.ru/tovar/reb-kapyushon-k-8m-st-2/" TargetMode="External" Id="rId934" /><Relationship Type="http://schemas.openxmlformats.org/officeDocument/2006/relationships/hyperlink" Target="https://bronekit.ru/assets/products/reb-kapyushon-k-8m-st-2-1.webp" TargetMode="External" Id="rId935" /><Relationship Type="http://schemas.openxmlformats.org/officeDocument/2006/relationships/hyperlink" Target="https://bronekit.ru/tovar/reb-kapyushon-fpv-12-st/" TargetMode="External" Id="rId936" /><Relationship Type="http://schemas.openxmlformats.org/officeDocument/2006/relationships/hyperlink" Target="https://bronekit.ru/assets/products/reb-kapyushon-fpv-12-st-1.webp" TargetMode="External" Id="rId937" /><Relationship Type="http://schemas.openxmlformats.org/officeDocument/2006/relationships/hyperlink" Target="https://bronekit.ru/tovar/reb-kapyushon-fpv-3-st/" TargetMode="External" Id="rId938" /><Relationship Type="http://schemas.openxmlformats.org/officeDocument/2006/relationships/hyperlink" Target="https://bronekit.ru/tovar/reb-kapyushon-fpv-4-sch/" TargetMode="External" Id="rId939" /><Relationship Type="http://schemas.openxmlformats.org/officeDocument/2006/relationships/hyperlink" Target="https://bronekit.ru/tovar/reb-kapyushon-fpv-5-st/" TargetMode="External" Id="rId940" /><Relationship Type="http://schemas.openxmlformats.org/officeDocument/2006/relationships/hyperlink" Target="https://bronekit.ru/assets/products/reb-kapyushon-fpv-5-st-1.webp" TargetMode="External" Id="rId941" /><Relationship Type="http://schemas.openxmlformats.org/officeDocument/2006/relationships/hyperlink" Target="https://bronekit.ru/tovar/reb-kapyushon-fpv-5-st-2/" TargetMode="External" Id="rId942" /><Relationship Type="http://schemas.openxmlformats.org/officeDocument/2006/relationships/hyperlink" Target="https://bronekit.ru/assets/products/reb-kapyushon-fpv-5-st-2-1.webp" TargetMode="External" Id="rId943" /><Relationship Type="http://schemas.openxmlformats.org/officeDocument/2006/relationships/hyperlink" Target="https://bronekit.ru/tovar/reb-kapyushon-fpv-6s-st/" TargetMode="External" Id="rId944" /><Relationship Type="http://schemas.openxmlformats.org/officeDocument/2006/relationships/hyperlink" Target="https://bronekit.ru/tovar/reb-kapyushon-fpv-7-st/" TargetMode="External" Id="rId945" /><Relationship Type="http://schemas.openxmlformats.org/officeDocument/2006/relationships/hyperlink" Target="https://bronekit.ru/assets/products/reb-kapyushon-fpv-7-st-1.webp" TargetMode="External" Id="rId946" /><Relationship Type="http://schemas.openxmlformats.org/officeDocument/2006/relationships/hyperlink" Target="https://bronekit.ru/tovar/reb-argument-2/" TargetMode="External" Id="rId947" /><Relationship Type="http://schemas.openxmlformats.org/officeDocument/2006/relationships/hyperlink" Target="https://bronekit.ru/tovar/reb-zont/" TargetMode="External" Id="rId948" /><Relationship Type="http://schemas.openxmlformats.org/officeDocument/2006/relationships/hyperlink" Target="https://bronekit.ru/tovar/reb-romashka-2-0/" TargetMode="External" Id="rId949" /><Relationship Type="http://schemas.openxmlformats.org/officeDocument/2006/relationships/hyperlink" Target="https://bronekit.ru/tovar/reb-romashka-4-kanala/" TargetMode="External" Id="rId950" /><Relationship Type="http://schemas.openxmlformats.org/officeDocument/2006/relationships/hyperlink" Target="https://bronekit.ru/tovar/reb-romashka-6-300vt-6-kanalov/" TargetMode="External" Id="rId951" /><Relationship Type="http://schemas.openxmlformats.org/officeDocument/2006/relationships/hyperlink" Target="https://bronekit.ru/tovar/stantsiya-protivodeystviya-bpla-kapyushon-signal-m/" TargetMode="External" Id="rId952" /><Relationship Type="http://schemas.openxmlformats.org/officeDocument/2006/relationships/hyperlink" Target="https://bronekit.ru/assets/products/stantsiya-protivodeystviya-bpla-kapyushon-signal-m-1.webp" TargetMode="External" Id="rId953" /><Relationship Type="http://schemas.openxmlformats.org/officeDocument/2006/relationships/hyperlink" Target="https://bronekit.ru/tovar/stantsiya-reb-kapyushon-fvp-12/" TargetMode="External" Id="rId954" /><Relationship Type="http://schemas.openxmlformats.org/officeDocument/2006/relationships/hyperlink" Target="https://bronekit.ru/assets/products/stantsiya-reb-kapyushon-fvp-12-1.webp" TargetMode="External" Id="rId955" /><Relationship Type="http://schemas.openxmlformats.org/officeDocument/2006/relationships/hyperlink" Target="https://bronekit.ru/tovar/stantsiya-reb-kapyushon-fpv-2128/" TargetMode="External" Id="rId956" /><Relationship Type="http://schemas.openxmlformats.org/officeDocument/2006/relationships/hyperlink" Target="https://bronekit.ru/assets/products/stantsiya-reb-kapyushon-fpv-2128-1.webp" TargetMode="External" Id="rId957" /><Relationship Type="http://schemas.openxmlformats.org/officeDocument/2006/relationships/hyperlink" Target="https://bronekit.ru/tovar/stantsiya-reb-kapyushon-fpv-8m/" TargetMode="External" Id="rId958" /><Relationship Type="http://schemas.openxmlformats.org/officeDocument/2006/relationships/hyperlink" Target="https://bronekit.ru/assets/products/stantsiya-reb-kapyushon-fpv-8m-1.webp" TargetMode="External" Id="rId959" /><Relationship Type="http://schemas.openxmlformats.org/officeDocument/2006/relationships/hyperlink" Target="https://bronekit.ru/tovar/aybolit/" TargetMode="External" Id="rId960" /><Relationship Type="http://schemas.openxmlformats.org/officeDocument/2006/relationships/hyperlink" Target="https://bronekit.ru/tovar/kompleks-radioelektronnoy-borby-reb-rebus-2/" TargetMode="External" Id="rId961" /><Relationship Type="http://schemas.openxmlformats.org/officeDocument/2006/relationships/hyperlink" Target="https://bronekit.ru/assets/products/kompleks-radioelektronnoy-borby-reb-rebus-2-1.webp" TargetMode="External" Id="rId962" /><Relationship Type="http://schemas.openxmlformats.org/officeDocument/2006/relationships/hyperlink" Target="https://bronekit.ru/tovar/kompleks-radioelektronnoy-borby-reb-rebus-4/" TargetMode="External" Id="rId963" /><Relationship Type="http://schemas.openxmlformats.org/officeDocument/2006/relationships/hyperlink" Target="https://bronekit.ru/assets/products/kompleks-radioelektronnoy-borby-reb-rebus-4-1.webp" TargetMode="External" Id="rId964" /><Relationship Type="http://schemas.openxmlformats.org/officeDocument/2006/relationships/hyperlink" Target="https://bronekit.ru/tovar/programmno-apparatnyi-kompleks-protivodei-stviya-bvs-argument-pr/" TargetMode="External" Id="rId965" /><Relationship Type="http://schemas.openxmlformats.org/officeDocument/2006/relationships/hyperlink" Target="https://bronekit.ru/assets/products/programmno-apparatnyi-kompleks-protivodei-stviya-bvs-argument-pr-1.webp" TargetMode="External" Id="rId966" /><Relationship Type="http://schemas.openxmlformats.org/officeDocument/2006/relationships/hyperlink" Target="https://bronekit.ru/tovar/programmno-apparatnyi-kompleks-protivodei-stviya-bvs-argument-pr-2/" TargetMode="External" Id="rId967" /><Relationship Type="http://schemas.openxmlformats.org/officeDocument/2006/relationships/hyperlink" Target="https://bronekit.ru/assets/products/programmno-apparatnyi-kompleks-protivodei-stviya-bvs-argument-pr-2-1.webp" TargetMode="External" Id="rId968" /><Relationship Type="http://schemas.openxmlformats.org/officeDocument/2006/relationships/hyperlink" Target="https://bronekit.ru/tovar/programmno-apparatnyi-kompleks-protivodei-stviya-bvs-argument-pr-3/" TargetMode="External" Id="rId969" /><Relationship Type="http://schemas.openxmlformats.org/officeDocument/2006/relationships/hyperlink" Target="https://bronekit.ru/tovar/programmno-apparatnyy-kompleks-protivodeystviya-bvs-argument-pro/" TargetMode="External" Id="rId970" /><Relationship Type="http://schemas.openxmlformats.org/officeDocument/2006/relationships/hyperlink" Target="https://bronekit.ru/tovar/reb-shtora-k-12-700-napravlennogo-deystviya-npo-kilovatt/" TargetMode="External" Id="rId971" /><Relationship Type="http://schemas.openxmlformats.org/officeDocument/2006/relationships/hyperlink" Target="https://bronekit.ru/assets/products/reb-shtora-k-12-700-napravlennogo-deystviya-npo-kilovatt-1.webp" TargetMode="External" Id="rId972" /><Relationship Type="http://schemas.openxmlformats.org/officeDocument/2006/relationships/hyperlink" Target="https://bronekit.ru/tovar/stantsii-vsenapravlennogo-radioelektronnogo-podavleniya-bvs-argu/" TargetMode="External" Id="rId973" /><Relationship Type="http://schemas.openxmlformats.org/officeDocument/2006/relationships/hyperlink" Target="https://bronekit.ru/assets/products/stantsii-vsenapravlennogo-radioelektronnogo-podavleniya-bvs-argu-1.webp" TargetMode="External" Id="rId974" /><Relationship Type="http://schemas.openxmlformats.org/officeDocument/2006/relationships/hyperlink" Target="https://bronekit.ru/tovar/stantsiya-vsenapravlennogo-radioelektronnogo-podavleniya-fpv-dro/" TargetMode="External" Id="rId975" /><Relationship Type="http://schemas.openxmlformats.org/officeDocument/2006/relationships/hyperlink" Target="https://bronekit.ru/assets/products/stantsiya-vsenapravlennogo-radioelektronnogo-podavleniya-fpv-dro-1.webp" TargetMode="External" Id="rId976" /><Relationship Type="http://schemas.openxmlformats.org/officeDocument/2006/relationships/hyperlink" Target="https://bronekit.ru/tovar/stantsiya-vsenapravlennogo-radioelektronnogo-podavleniya-bvs-arg/" TargetMode="External" Id="rId977" /><Relationship Type="http://schemas.openxmlformats.org/officeDocument/2006/relationships/hyperlink" Target="https://bronekit.ru/assets/products/stantsiya-vsenapravlennogo-radioelektronnogo-podavleniya-bvs-arg-1.webp" TargetMode="External" Id="rId978" /><Relationship Type="http://schemas.openxmlformats.org/officeDocument/2006/relationships/hyperlink" Target="https://bronekit.ru/tovar/stantsiya-radiochastotnogo-obnaruzheniya-argument-i/" TargetMode="External" Id="rId979" /><Relationship Type="http://schemas.openxmlformats.org/officeDocument/2006/relationships/hyperlink" Target="https://bronekit.ru/assets/products/stantsiya-radiochastotnogo-obnaruzheniya-argument-i-1.webp" TargetMode="External" Id="rId980" /><Relationship Type="http://schemas.openxmlformats.org/officeDocument/2006/relationships/hyperlink" Target="https://bronekit.ru/tovar/stantsiya-radiochastotnogo-obnaruzheniya-i-upravleniya-stantsiei/" TargetMode="External" Id="rId981" /><Relationship Type="http://schemas.openxmlformats.org/officeDocument/2006/relationships/hyperlink" Target="https://bronekit.ru/assets/products/stantsiya-radiochastotnogo-obnaruzheniya-i-upravleniya-stantsiei-1.webp" TargetMode="External" Id="rId982" /><Relationship Type="http://schemas.openxmlformats.org/officeDocument/2006/relationships/hyperlink" Target="https://bronekit.ru/tovar/stantsiya-radioelektronnogo-obnaruzheniya-bvs-solovey-2m/" TargetMode="External" Id="rId983" /><Relationship Type="http://schemas.openxmlformats.org/officeDocument/2006/relationships/hyperlink" Target="https://bronekit.ru/assets/products/stantsiya-radioelektronnogo-obnaruzheniya-bvs-solovey-2m-1.webp" TargetMode="External" Id="rId984" /><Relationship Type="http://schemas.openxmlformats.org/officeDocument/2006/relationships/hyperlink" Target="https://bronekit.ru/tovar/stantsiya-radioelektronnogo-obnaruzheniya-i-podavleniya-strizh-3/" TargetMode="External" Id="rId985" /><Relationship Type="http://schemas.openxmlformats.org/officeDocument/2006/relationships/hyperlink" Target="https://bronekit.ru/assets/products/stantsiya-radioelektronnogo-obnaruzheniya-i-podavleniya-strizh-3-1.webp" TargetMode="External" Id="rId986" /><Relationship Type="http://schemas.openxmlformats.org/officeDocument/2006/relationships/hyperlink" Target="https://bronekit.ru/tovar/stantsiya-radioelektronnoi-zaschity-polyn/" TargetMode="External" Id="rId987" /></Relationships>
</file>

<file path=xl/worksheets/_rels/sheet3.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bronezhilet-universal-armor/" TargetMode="External" Id="rId4" /><Relationship Type="http://schemas.openxmlformats.org/officeDocument/2006/relationships/hyperlink" Target="https://bronekit.ru/tovar/zhilet-dlya-broneplastin-phantom-ares-a-tacs-fg/" TargetMode="External" Id="rId5" /></Relationships>
</file>

<file path=xl/worksheets/_rels/sheet4.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broneplita-br-5/" TargetMode="External" Id="rId4" /><Relationship Type="http://schemas.openxmlformats.org/officeDocument/2006/relationships/hyperlink" Target="https://bronekit.ru/tovar/broneplita-br3-profballistik/" TargetMode="External" Id="rId5" /><Relationship Type="http://schemas.openxmlformats.org/officeDocument/2006/relationships/hyperlink" Target="https://bronekit.ru/tovar/broneplita-br5-bronesklad/" TargetMode="External" Id="rId6" /><Relationship Type="http://schemas.openxmlformats.org/officeDocument/2006/relationships/hyperlink" Target="https://bronekit.ru/tovar/broneplita-br5-ot-schelkovskoy-shelkotkatskoy-fabriki/" TargetMode="External" Id="rId7" /><Relationship Type="http://schemas.openxmlformats.org/officeDocument/2006/relationships/hyperlink" Target="https://bronekit.ru/tovar/broneplita-karbidovaya-dlya-bronezhileta-strike-face/" TargetMode="External" Id="rId8" /></Relationships>
</file>

<file path=xl/worksheets/_rels/sheet5.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broneshlem-patriot-001-bez-ushey-kevlar-oliva/" TargetMode="External" Id="rId4" /><Relationship Type="http://schemas.openxmlformats.org/officeDocument/2006/relationships/hyperlink" Target="https://bronekit.ru/assets/products/broneshlem-patriot-001-bez-ushey-kevlar-oliva-1.webp" TargetMode="External" Id="rId5" /><Relationship Type="http://schemas.openxmlformats.org/officeDocument/2006/relationships/hyperlink" Target="https://bronekit.ru/tovar/broneshlem-patriot-001-kevlar-oliva/" TargetMode="External" Id="rId6" /><Relationship Type="http://schemas.openxmlformats.org/officeDocument/2006/relationships/hyperlink" Target="https://bronekit.ru/assets/products/broneshlem-patriot-001-kevlar-oliva-1.webp" TargetMode="External" Id="rId7" /><Relationship Type="http://schemas.openxmlformats.org/officeDocument/2006/relationships/hyperlink" Target="https://bronekit.ru/tovar/broneshlem-bezuhiy-kevlar-oliva/" TargetMode="External" Id="rId8" /><Relationship Type="http://schemas.openxmlformats.org/officeDocument/2006/relationships/hyperlink" Target="https://bronekit.ru/tovar/kevlarovyy-kompozitnyy-shlem-mb-4-1-s-ushami-oliva/" TargetMode="External" Id="rId9" /><Relationship Type="http://schemas.openxmlformats.org/officeDocument/2006/relationships/hyperlink" Target="https://bronekit.ru/tovar/kompozitnyy-broneshlem-mb-4-2-s-ushami-oliva/" TargetMode="External" Id="rId10" /><Relationship Type="http://schemas.openxmlformats.org/officeDocument/2006/relationships/hyperlink" Target="https://bronekit.ru/tovar/kompozitnyy-shlem-svmpe-mb-3-5-bez-ushey-oliva/" TargetMode="External" Id="rId11" /><Relationship Type="http://schemas.openxmlformats.org/officeDocument/2006/relationships/hyperlink" Target="https://bronekit.ru/tovar/svmpe-shlem-chernyy-bez-ushey/" TargetMode="External" Id="rId12" /><Relationship Type="http://schemas.openxmlformats.org/officeDocument/2006/relationships/hyperlink" Target="https://bronekit.ru/tovar/shlem-airframe-bez-ushey-multikam/" TargetMode="External" Id="rId13" /><Relationship Type="http://schemas.openxmlformats.org/officeDocument/2006/relationships/hyperlink" Target="https://bronekit.ru/tovar/shlem-kevlarovyy-poluuhiy-multikam/" TargetMode="External" Id="rId14" /><Relationship Type="http://schemas.openxmlformats.org/officeDocument/2006/relationships/hyperlink" Target="https://bronekit.ru/tovar/shlem-poluuhiy/" TargetMode="External" Id="rId15" /><Relationship Type="http://schemas.openxmlformats.org/officeDocument/2006/relationships/hyperlink" Target="https://bronekit.ru/tovar/shlem-poluuhiy-svmpe-multikam/" TargetMode="External" Id="rId16" /></Relationships>
</file>

<file path=xl/worksheets/_rels/sheet6.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protivooskolochnaya-balaklava-br1/" TargetMode="External" Id="rId4" /><Relationship Type="http://schemas.openxmlformats.org/officeDocument/2006/relationships/hyperlink" Target="https://bronekit.ru/tovar/protivooskolochnoe-odeyalo-br1-s2-100-200-sm/" TargetMode="External" Id="rId5" /><Relationship Type="http://schemas.openxmlformats.org/officeDocument/2006/relationships/hyperlink" Target="https://bronekit.ru/tovar/protivooskolochnoe-odeyalo-schit-br1-170-80-sm/" TargetMode="External" Id="rId6" /><Relationship Type="http://schemas.openxmlformats.org/officeDocument/2006/relationships/hyperlink" Target="https://bronekit.ru/tovar/protivooskolochnyy-kostyum-tankist-usilennyy-br-1-25-plit/" TargetMode="External" Id="rId7" /><Relationship Type="http://schemas.openxmlformats.org/officeDocument/2006/relationships/hyperlink" Target="https://bronekit.ru/tovar/protivooskolochnyy-kostyum-klassa-zaschity-klass-s-2-br-1/" TargetMode="External" Id="rId8" /></Relationships>
</file>

<file path=xl/worksheets/_rels/sheet7.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zaschita-zatylka-br1/" TargetMode="External" Id="rId4" /></Relationships>
</file>

<file path=xl/worksheets/_rels/sheet8.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aptechka-vtorogo-eshelona-otryvnaya-multikam/" TargetMode="External" Id="rId4" /><Relationship Type="http://schemas.openxmlformats.org/officeDocument/2006/relationships/hyperlink" Target="https://bronekit.ru/tovar/aptechka-otryvnaya/" TargetMode="External" Id="rId5" /><Relationship Type="http://schemas.openxmlformats.org/officeDocument/2006/relationships/hyperlink" Target="https://bronekit.ru/tovar/komandirskiy-podsumok-moh/" TargetMode="External" Id="rId6" /><Relationship Type="http://schemas.openxmlformats.org/officeDocument/2006/relationships/hyperlink" Target="https://bronekit.ru/tovar/meditsinskiy-podsumok-1-eshelona/" TargetMode="External" Id="rId7" /><Relationship Type="http://schemas.openxmlformats.org/officeDocument/2006/relationships/hyperlink" Target="https://bronekit.ru/tovar/meditsinskiy-podsumok-rulon-otryvnoy-moh/" TargetMode="External" Id="rId8" /><Relationship Type="http://schemas.openxmlformats.org/officeDocument/2006/relationships/hyperlink" Target="https://bronekit.ru/tovar/podsumok-2-ak-zakrytogo-tipa-oliva/" TargetMode="External" Id="rId9" /><Relationship Type="http://schemas.openxmlformats.org/officeDocument/2006/relationships/hyperlink" Target="https://bronekit.ru/tovar/podsumok-ak-otkrytogo-tipa-chernyy/" TargetMode="External" Id="rId10" /><Relationship Type="http://schemas.openxmlformats.org/officeDocument/2006/relationships/hyperlink" Target="https://bronekit.ru/tovar/podsumok-granatnyy/" TargetMode="External" Id="rId11" /><Relationship Type="http://schemas.openxmlformats.org/officeDocument/2006/relationships/hyperlink" Target="https://bronekit.ru/tovar/podsumok-granatnyy-2/" TargetMode="External" Id="rId12" /><Relationship Type="http://schemas.openxmlformats.org/officeDocument/2006/relationships/hyperlink" Target="https://bronekit.ru/tovar/podsumok-dlya-sbrosa-pustyh-magazinov/" TargetMode="External" Id="rId13" /><Relationship Type="http://schemas.openxmlformats.org/officeDocument/2006/relationships/hyperlink" Target="https://bronekit.ru/tovar/podsumok-komandirskiy/" TargetMode="External" Id="rId14" /><Relationship Type="http://schemas.openxmlformats.org/officeDocument/2006/relationships/hyperlink" Target="https://bronekit.ru/tovar/podsumok-meditsinskiy-otryvnoy-chernyy/" TargetMode="External" Id="rId15" /><Relationship Type="http://schemas.openxmlformats.org/officeDocument/2006/relationships/hyperlink" Target="https://bronekit.ru/tovar/podsumok-pod-1-ak-otkrytogo-tipa/" TargetMode="External" Id="rId16" /><Relationship Type="http://schemas.openxmlformats.org/officeDocument/2006/relationships/hyperlink" Target="https://bronekit.ru/tovar/podsumok-pod-2-ak-zakrytogo-tipa/" TargetMode="External" Id="rId17" /><Relationship Type="http://schemas.openxmlformats.org/officeDocument/2006/relationships/hyperlink" Target="https://bronekit.ru/tovar/podsumok-pod-2-ak-otkrytogo-tipa/" TargetMode="External" Id="rId18" /><Relationship Type="http://schemas.openxmlformats.org/officeDocument/2006/relationships/hyperlink" Target="https://bronekit.ru/tovar/podsumok-pod-ak-zakrytogo-tipa/" TargetMode="External" Id="rId19" /><Relationship Type="http://schemas.openxmlformats.org/officeDocument/2006/relationships/hyperlink" Target="https://bronekit.ru/tovar/podsumok-pod-ak-zakrytyy-oliva/" TargetMode="External" Id="rId20" /><Relationship Type="http://schemas.openxmlformats.org/officeDocument/2006/relationships/hyperlink" Target="https://bronekit.ru/tovar/podsumok-pod-pulemetnyy-korob/" TargetMode="External" Id="rId21" /><Relationship Type="http://schemas.openxmlformats.org/officeDocument/2006/relationships/hyperlink" Target="https://bronekit.ru/tovar/podsumok-pod-turniket/" TargetMode="External" Id="rId22" /><Relationship Type="http://schemas.openxmlformats.org/officeDocument/2006/relationships/hyperlink" Target="https://bronekit.ru/tovar/podsumok-utilitarnyy-vertikalnyy/" TargetMode="External" Id="rId23" /><Relationship Type="http://schemas.openxmlformats.org/officeDocument/2006/relationships/hyperlink" Target="https://bronekit.ru/tovar/podsumok-utilitarnyy-gorizontalnyy-malyy-multikam/" TargetMode="External" Id="rId24" /><Relationship Type="http://schemas.openxmlformats.org/officeDocument/2006/relationships/hyperlink" Target="https://bronekit.ru/tovar/podsumok-utilitarnyy-malyy-multikam/" TargetMode="External" Id="rId25" /></Relationships>
</file>

<file path=xl/worksheets/_rels/sheet9.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balaklava-zima-na-flise-helikon-olive-green/" TargetMode="External" Id="rId4" /><Relationship Type="http://schemas.openxmlformats.org/officeDocument/2006/relationships/hyperlink" Target="https://bronekit.ru/tovar/balaklava-leto-helikon/" TargetMode="External" Id="rId5" /><Relationship Type="http://schemas.openxmlformats.org/officeDocument/2006/relationships/hyperlink" Target="https://bronekit.ru/tovar/balaklava-na-flise-helikon/" TargetMode="External" Id="rId6" /><Relationship Type="http://schemas.openxmlformats.org/officeDocument/2006/relationships/hyperlink" Target="https://bronekit.ru/tovar/boevye-bryuki-milgear-rbu/" TargetMode="External" Id="rId7" /><Relationship Type="http://schemas.openxmlformats.org/officeDocument/2006/relationships/hyperlink" Target="https://bronekit.ru/tovar/bryuki-g3-combat/" TargetMode="External" Id="rId8" /><Relationship Type="http://schemas.openxmlformats.org/officeDocument/2006/relationships/hyperlink" Target="https://bronekit.ru/assets/products/bryuki-g3-kombat_1.webp" TargetMode="External" Id="rId9" /><Relationship Type="http://schemas.openxmlformats.org/officeDocument/2006/relationships/hyperlink" Target="https://bronekit.ru/tovar/bryuki-g3-tactical/" TargetMode="External" Id="rId10" /><Relationship Type="http://schemas.openxmlformats.org/officeDocument/2006/relationships/hyperlink" Target="https://bronekit.ru/tovar/bryuki-milgear-rsp/" TargetMode="External" Id="rId11" /><Relationship Type="http://schemas.openxmlformats.org/officeDocument/2006/relationships/hyperlink" Target="https://bronekit.ru/tovar/bryuki-utp-pr-helikon/" TargetMode="External" Id="rId12" /><Relationship Type="http://schemas.openxmlformats.org/officeDocument/2006/relationships/hyperlink" Target="https://bronekit.ru/assets/products/bryuki-utp-pr-helikon-1.webp" TargetMode="External" Id="rId13" /><Relationship Type="http://schemas.openxmlformats.org/officeDocument/2006/relationships/hyperlink" Target="https://bronekit.ru/tovar/vetrovka-windrunner-helikon-coyote/" TargetMode="External" Id="rId14" /><Relationship Type="http://schemas.openxmlformats.org/officeDocument/2006/relationships/hyperlink" Target="https://bronekit.ru/tovar/dzhinsy-milgear-ctm/" TargetMode="External" Id="rId15" /><Relationship Type="http://schemas.openxmlformats.org/officeDocument/2006/relationships/hyperlink" Target="https://bronekit.ru/tovar/kostyum-maskirovochnyy-leshiy-granit/" TargetMode="External" Id="rId16" /><Relationship Type="http://schemas.openxmlformats.org/officeDocument/2006/relationships/hyperlink" Target="https://bronekit.ru/tovar/kostyum-maskirovochnyy-leshiy-leto/" TargetMode="External" Id="rId17" /><Relationship Type="http://schemas.openxmlformats.org/officeDocument/2006/relationships/hyperlink" Target="https://bronekit.ru/tovar/kostyum-maskirovochnyy-leshiy-osen/" TargetMode="External" Id="rId18" /><Relationship Type="http://schemas.openxmlformats.org/officeDocument/2006/relationships/hyperlink" Target="https://bronekit.ru/tovar/kostyum-takticheskiy-emerson-gear/" TargetMode="External" Id="rId19" /><Relationship Type="http://schemas.openxmlformats.org/officeDocument/2006/relationships/hyperlink" Target="https://bronekit.ru/tovar/kurtka-blue-label-arctic-fox-polar-cotton-clothe/" TargetMode="External" Id="rId20" /><Relationship Type="http://schemas.openxmlformats.org/officeDocument/2006/relationships/hyperlink" Target="https://bronekit.ru/tovar/kurtka-blue-label-dimorphic-egret-emersongear/" TargetMode="External" Id="rId21" /><Relationship Type="http://schemas.openxmlformats.org/officeDocument/2006/relationships/hyperlink" Target="https://bronekit.ru/tovar/kurtka-covert-m-65-helikon-taiga-green/" TargetMode="External" Id="rId22" /><Relationship Type="http://schemas.openxmlformats.org/officeDocument/2006/relationships/hyperlink" Target="https://bronekit.ru/assets/products/kurtka-covert-m-65-helikon-taiga-green-1.webp" TargetMode="External" Id="rId23" /><Relationship Type="http://schemas.openxmlformats.org/officeDocument/2006/relationships/hyperlink" Target="https://bronekit.ru/tovar/kurtka-gunfighter-helikon-coyote/" TargetMode="External" Id="rId24" /><Relationship Type="http://schemas.openxmlformats.org/officeDocument/2006/relationships/hyperlink" Target="https://bronekit.ru/assets/products/kurtka-gunfighter-helikon-coyote-1.webp" TargetMode="External" Id="rId25" /><Relationship Type="http://schemas.openxmlformats.org/officeDocument/2006/relationships/hyperlink" Target="https://bronekit.ru/tovar/kurtka-flisovaya-patriot-helikon/" TargetMode="External" Id="rId26" /><Relationship Type="http://schemas.openxmlformats.org/officeDocument/2006/relationships/hyperlink" Target="https://bronekit.ru/assets/products/kurtka-flisovaya-patriot-helikon-1.webp" TargetMode="External" Id="rId27" /><Relationship Type="http://schemas.openxmlformats.org/officeDocument/2006/relationships/hyperlink" Target="https://bronekit.ru/tovar/maskhalat_hiderx-v-2-kora/" TargetMode="External" Id="rId28" /><Relationship Type="http://schemas.openxmlformats.org/officeDocument/2006/relationships/hyperlink" Target="https://bronekit.ru/tovar/noski-milgear/" TargetMode="External" Id="rId29" /><Relationship Type="http://schemas.openxmlformats.org/officeDocument/2006/relationships/hyperlink" Target="https://bronekit.ru/tovar/perchatki-coldwork-fastfit-mechanix-grey-black/" TargetMode="External" Id="rId30" /><Relationship Type="http://schemas.openxmlformats.org/officeDocument/2006/relationships/hyperlink" Target="https://bronekit.ru/assets/products/perchatki-coldwork-fastfit-mechanix-grey-black-1.webp" TargetMode="External" Id="rId31" /><Relationship Type="http://schemas.openxmlformats.org/officeDocument/2006/relationships/hyperlink" Target="https://bronekit.ru/tovar/perchatki-fastfit-mechanix/" TargetMode="External" Id="rId32" /><Relationship Type="http://schemas.openxmlformats.org/officeDocument/2006/relationships/hyperlink" Target="https://bronekit.ru/assets/products/perchatki-fastfit-mechanix-1.webp" TargetMode="External" Id="rId33" /><Relationship Type="http://schemas.openxmlformats.org/officeDocument/2006/relationships/hyperlink" Target="https://bronekit.ru/tovar/perchatki-m-pact-3-mechanix-coyote/" TargetMode="External" Id="rId34" /><Relationship Type="http://schemas.openxmlformats.org/officeDocument/2006/relationships/hyperlink" Target="https://bronekit.ru/assets/products/perchatki-m-pact-3-mechanix-coyote-1.webp" TargetMode="External" Id="rId35" /><Relationship Type="http://schemas.openxmlformats.org/officeDocument/2006/relationships/hyperlink" Target="https://bronekit.ru/tovar/perchatki-m-pact-mechanix/" TargetMode="External" Id="rId36" /><Relationship Type="http://schemas.openxmlformats.org/officeDocument/2006/relationships/hyperlink" Target="https://bronekit.ru/assets/products/perchatki-m-pact-mechanix-1.webp" TargetMode="External" Id="rId37" /><Relationship Type="http://schemas.openxmlformats.org/officeDocument/2006/relationships/hyperlink" Target="https://bronekit.ru/tovar/perchatki-milgear-overgrip-coyote/" TargetMode="External" Id="rId38" /><Relationship Type="http://schemas.openxmlformats.org/officeDocument/2006/relationships/hyperlink" Target="https://bronekit.ru/tovar/perchatki-original-mechanix-multicam/" TargetMode="External" Id="rId39" /><Relationship Type="http://schemas.openxmlformats.org/officeDocument/2006/relationships/hyperlink" Target="https://bronekit.ru/assets/products/perchatki-original-mechanix-multicam-1.webp" TargetMode="External" Id="rId40" /><Relationship Type="http://schemas.openxmlformats.org/officeDocument/2006/relationships/hyperlink" Target="https://bronekit.ru/tovar/perchatki-specialty-0-5mm-high-dexterity-mechanix/" TargetMode="External" Id="rId41" /><Relationship Type="http://schemas.openxmlformats.org/officeDocument/2006/relationships/hyperlink" Target="https://bronekit.ru/assets/products/perchatki-specialty-0-5mm-high-dexterity-mechanix-1.webp" TargetMode="External" Id="rId42" /><Relationship Type="http://schemas.openxmlformats.org/officeDocument/2006/relationships/hyperlink" Target="https://bronekit.ru/tovar/plasch-dlya-zaschity-ot-teplovizorov-hiderx/" TargetMode="External" Id="rId43" /><Relationship Type="http://schemas.openxmlformats.org/officeDocument/2006/relationships/hyperlink" Target="https://bronekit.ru/tovar/polo-act/" TargetMode="External" Id="rId44" /><Relationship Type="http://schemas.openxmlformats.org/officeDocument/2006/relationships/hyperlink" Target="https://bronekit.ru/tovar/rubashka-mcdu-combat_nr-helikon/" TargetMode="External" Id="rId45" /><Relationship Type="http://schemas.openxmlformats.org/officeDocument/2006/relationships/hyperlink" Target="https://bronekit.ru/assets/products/rubashka-mcdu-kombat_nr-helikon-1.webp" TargetMode="External" Id="rId46" /><Relationship Type="http://schemas.openxmlformats.org/officeDocument/2006/relationships/hyperlink" Target="https://bronekit.ru/tovar/rubashka-range-helikon/" TargetMode="External" Id="rId47" /><Relationship Type="http://schemas.openxmlformats.org/officeDocument/2006/relationships/hyperlink" Target="https://bronekit.ru/tovar/rubashka-upgraded-g3-combat_emersongear/" TargetMode="External" Id="rId48" /><Relationship Type="http://schemas.openxmlformats.org/officeDocument/2006/relationships/hyperlink" Target="https://bronekit.ru/tovar/shapka-watch-cap-helikon/" TargetMode="External" Id="rId49" /><Relationship Type="http://schemas.openxmlformats.org/officeDocument/2006/relationships/hyperlink" Target="https://bronekit.ru/assets/products/shapka-watch-cap-helikon-1.webp" TargetMode="External" Id="rId50" /></Relationships>
</file>

<file path=xl/worksheets/_rels/sheet10.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vaneda-1192-bl-v-clutch-pro-chernye/" TargetMode="External" Id="rId4" /><Relationship Type="http://schemas.openxmlformats.org/officeDocument/2006/relationships/hyperlink" Target="https://bronekit.ru/assets/products/vaneda-1192-bl-v-clutch-pro-chernye-1.webp" TargetMode="External" Id="rId5" /><Relationship Type="http://schemas.openxmlformats.org/officeDocument/2006/relationships/hyperlink" Target="https://bronekit.ru/tovar/botinki-greyman-high-gtx-prabos-black/" TargetMode="External" Id="rId6" /><Relationship Type="http://schemas.openxmlformats.org/officeDocument/2006/relationships/hyperlink" Target="https://bronekit.ru/tovar/botinki-mil-tec-s-utepleniem-thinsulate-multicam/" TargetMode="External" Id="rId7" /><Relationship Type="http://schemas.openxmlformats.org/officeDocument/2006/relationships/hyperlink" Target="https://bronekit.ru/tovar/botinki-phantom-mid-gtx-prabos-camouflage/" TargetMode="External" Id="rId8" /><Relationship Type="http://schemas.openxmlformats.org/officeDocument/2006/relationships/hyperlink" Target="https://bronekit.ru/assets/products/botinki-phantom-mid-gtx-prabos-camouflage-1.webp" TargetMode="External" Id="rId9" /><Relationship Type="http://schemas.openxmlformats.org/officeDocument/2006/relationships/hyperlink" Target="https://bronekit.ru/tovar/botinki-phantom-mid-prabos-sandstorm/" TargetMode="External" Id="rId10" /><Relationship Type="http://schemas.openxmlformats.org/officeDocument/2006/relationships/hyperlink" Target="https://bronekit.ru/assets/products/botinki-phantom-mid-prabos-sandstorm-1.webp" TargetMode="External" Id="rId11" /><Relationship Type="http://schemas.openxmlformats.org/officeDocument/2006/relationships/hyperlink" Target="https://bronekit.ru/tovar/botinki-shadow-high-prabos-sandstorm/" TargetMode="External" Id="rId12" /><Relationship Type="http://schemas.openxmlformats.org/officeDocument/2006/relationships/hyperlink" Target="https://bronekit.ru/assets/products/botinki-shadow-high-prabos-sandstorm-1.webp" TargetMode="External" Id="rId13" /><Relationship Type="http://schemas.openxmlformats.org/officeDocument/2006/relationships/hyperlink" Target="https://bronekit.ru/tovar/botinki-striker-high-prabos-black/" TargetMode="External" Id="rId14" /><Relationship Type="http://schemas.openxmlformats.org/officeDocument/2006/relationships/hyperlink" Target="https://bronekit.ru/tovar/botinki-vagabund-ankle-field-prabos-camouflage/" TargetMode="External" Id="rId15" /><Relationship Type="http://schemas.openxmlformats.org/officeDocument/2006/relationships/hyperlink" Target="https://bronekit.ru/tovar/botinki-vagabund-high-gtx-kevlar-prabos-re2-black/" TargetMode="External" Id="rId16" /><Relationship Type="http://schemas.openxmlformats.org/officeDocument/2006/relationships/hyperlink" Target="https://bronekit.ru/tovar/botinki-takticheskie-vaneda/" TargetMode="External" Id="rId17" /><Relationship Type="http://schemas.openxmlformats.org/officeDocument/2006/relationships/hyperlink" Target="https://bronekit.ru/tovar/botinki-takticheskie-vaneda-bezhevye/" TargetMode="External" Id="rId18" /><Relationship Type="http://schemas.openxmlformats.org/officeDocument/2006/relationships/hyperlink" Target="https://bronekit.ru/tovar/botinki-takticheskie-vaneda-haki/" TargetMode="External" Id="rId19" /><Relationship Type="http://schemas.openxmlformats.org/officeDocument/2006/relationships/hyperlink" Target="https://bronekit.ru/tovar/takticheskie-botinki-vaneda-oliva/" TargetMode="External" Id="rId20" /></Relationships>
</file>

<file path=xl/worksheets/_rels/sheet11.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universal-armour-polar-bear/" TargetMode="External" Id="rId4" /><Relationship Type="http://schemas.openxmlformats.org/officeDocument/2006/relationships/hyperlink" Target="https://bronekit.ru/tovar/ryukzak-beavertail/" TargetMode="External" Id="rId5" /><Relationship Type="http://schemas.openxmlformats.org/officeDocument/2006/relationships/hyperlink" Target="https://bronekit.ru/tovar/ryukzak-finder-samurai/" TargetMode="External" Id="rId6" /><Relationship Type="http://schemas.openxmlformats.org/officeDocument/2006/relationships/hyperlink" Target="https://bronekit.ru/tovar/ryukzak-volontera-triada/" TargetMode="External" Id="rId7" /><Relationship Type="http://schemas.openxmlformats.org/officeDocument/2006/relationships/hyperlink" Target="https://bronekit.ru/tovar/ryukzak-gorodskoy-rafael/" TargetMode="External" Id="rId8" /><Relationship Type="http://schemas.openxmlformats.org/officeDocument/2006/relationships/hyperlink" Target="https://bronekit.ru/tovar/ryukzak-ermak/" TargetMode="External" Id="rId9" /><Relationship Type="http://schemas.openxmlformats.org/officeDocument/2006/relationships/hyperlink" Target="https://bronekit.ru/tovar/ryukzak-ermak-80-atlant-armour/" TargetMode="External" Id="rId10" /><Relationship Type="http://schemas.openxmlformats.org/officeDocument/2006/relationships/hyperlink" Target="https://bronekit.ru/tovar/ryukzak-meditsinskiy-lazar-40/" TargetMode="External" Id="rId11" /><Relationship Type="http://schemas.openxmlformats.org/officeDocument/2006/relationships/hyperlink" Target="https://bronekit.ru/tovar/ryukzak-mnogofunktsionalnyy-solid/" TargetMode="External" Id="rId12" /><Relationship Type="http://schemas.openxmlformats.org/officeDocument/2006/relationships/hyperlink" Target="https://bronekit.ru/tovar/ryukzak-skif-60-litrov/" TargetMode="External" Id="rId13" /><Relationship Type="http://schemas.openxmlformats.org/officeDocument/2006/relationships/hyperlink" Target="https://bronekit.ru/tovar/ryukzak-takticheskiy-x-ray/" TargetMode="External" Id="rId14" /><Relationship Type="http://schemas.openxmlformats.org/officeDocument/2006/relationships/hyperlink" Target="https://bronekit.ru/tovar/ryukzak-takticheskiy-malogabaritnyy-lyutik/" TargetMode="External" Id="rId15" /><Relationship Type="http://schemas.openxmlformats.org/officeDocument/2006/relationships/hyperlink" Target="https://bronekit.ru/tovar/ryukzak-takticheskiy-mnogofunktsionalnyy-dzhaz/" TargetMode="External" Id="rId16" /><Relationship Type="http://schemas.openxmlformats.org/officeDocument/2006/relationships/hyperlink" Target="https://bronekit.ru/tovar/ryukzak-shturmovoy-mnogofunktsionalnyy-dragonfly/" TargetMode="External" Id="rId17" /><Relationship Type="http://schemas.openxmlformats.org/officeDocument/2006/relationships/hyperlink" Target="https://bronekit.ru/tovar/shturmovoy-ryukzak-unit-fantom/" TargetMode="External" Id="rId18" /></Relationships>
</file>

<file path=xl/worksheets/_rels/sheet12.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sumka-milgear-rdb/" TargetMode="External" Id="rId4" /><Relationship Type="http://schemas.openxmlformats.org/officeDocument/2006/relationships/hyperlink" Target="https://bronekit.ru/tovar/sumka-milgear-rdb-sumka-baul-126-l/" TargetMode="External" Id="rId5" /><Relationship Type="http://schemas.openxmlformats.org/officeDocument/2006/relationships/hyperlink" Target="https://bronekit.ru/tovar/sumka-dlya-medikamentov-tt/" TargetMode="External" Id="rId6" /><Relationship Type="http://schemas.openxmlformats.org/officeDocument/2006/relationships/hyperlink" Target="https://bronekit.ru/tovar/sumka-napashnaya-universalnaya-bamblbi/" TargetMode="External" Id="rId7" /><Relationship Type="http://schemas.openxmlformats.org/officeDocument/2006/relationships/hyperlink" Target="https://bronekit.ru/tovar/sumka-naplechnaya-pechkin-1-1/" TargetMode="External" Id="rId8" /><Relationship Type="http://schemas.openxmlformats.org/officeDocument/2006/relationships/hyperlink" Target="https://bronekit.ru/tovar/sumka-poyasnaya-blade/" TargetMode="External" Id="rId9" /><Relationship Type="http://schemas.openxmlformats.org/officeDocument/2006/relationships/hyperlink" Target="https://bronekit.ru/tovar/sumka-poyasnaya-walkman/" TargetMode="External" Id="rId10" /><Relationship Type="http://schemas.openxmlformats.org/officeDocument/2006/relationships/hyperlink" Target="https://bronekit.ru/tovar/sumka-poyasnaya-iezekiil/" TargetMode="External" Id="rId11" /><Relationship Type="http://schemas.openxmlformats.org/officeDocument/2006/relationships/hyperlink" Target="https://bronekit.ru/tovar/sumka-poyasnaya-kitsune/" TargetMode="External" Id="rId12" /><Relationship Type="http://schemas.openxmlformats.org/officeDocument/2006/relationships/hyperlink" Target="https://bronekit.ru/tovar/sumka-poyasnaya-koala/" TargetMode="External" Id="rId13" /><Relationship Type="http://schemas.openxmlformats.org/officeDocument/2006/relationships/hyperlink" Target="https://bronekit.ru/tovar/sumka-ryukzak-dlya-perenoski-fpv-dronov/" TargetMode="External" Id="rId14" /><Relationship Type="http://schemas.openxmlformats.org/officeDocument/2006/relationships/hyperlink" Target="https://bronekit.ru/tovar/utilitarnaya-sumka-sakvoyazh/" TargetMode="External" Id="rId15" /></Relationships>
</file>

<file path=xl/worksheets/_rels/sheet13.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communication-headset-v/" TargetMode="External" Id="rId4" /><Relationship Type="http://schemas.openxmlformats.org/officeDocument/2006/relationships/hyperlink" Target="https://bronekit.ru/tovar/peltor-tactical-100/" TargetMode="External" Id="rId5" /><Relationship Type="http://schemas.openxmlformats.org/officeDocument/2006/relationships/hyperlink" Target="https://bronekit.ru/tovar/pmx-pro-sport/" TargetMode="External" Id="rId6" /><Relationship Type="http://schemas.openxmlformats.org/officeDocument/2006/relationships/hyperlink" Target="https://bronekit.ru/assets/products/pmx-pro-sport-1.webp" TargetMode="External" Id="rId7" /><Relationship Type="http://schemas.openxmlformats.org/officeDocument/2006/relationships/hyperlink" Target="https://bronekit.ru/tovar/sordin-supreme-pro-x-led/" TargetMode="External" Id="rId8" /><Relationship Type="http://schemas.openxmlformats.org/officeDocument/2006/relationships/hyperlink" Target="https://bronekit.ru/assets/products/sordin-supreme-pro-x-led-1.webp" TargetMode="External" Id="rId9" /><Relationship Type="http://schemas.openxmlformats.org/officeDocument/2006/relationships/hyperlink" Target="https://bronekit.ru/tovar/gassh-01-01/" TargetMode="External" Id="rId10" /><Relationship Type="http://schemas.openxmlformats.org/officeDocument/2006/relationships/hyperlink" Target="https://bronekit.ru/tovar/naushniki-ztag/" TargetMode="External" Id="rId11" /><Relationship Type="http://schemas.openxmlformats.org/officeDocument/2006/relationships/hyperlink" Target="https://bronekit.ru/tovar/naushniki-aktivnye-fma-fcs-amp-serye/" TargetMode="External" Id="rId12" /><Relationship Type="http://schemas.openxmlformats.org/officeDocument/2006/relationships/hyperlink" Target="https://bronekit.ru/tovar/naushniki-aktivnye-pmx-75-tactical-pro-chernye/" TargetMode="External" Id="rId13" /><Relationship Type="http://schemas.openxmlformats.org/officeDocument/2006/relationships/hyperlink" Target="https://bronekit.ru/tovar/naushniki-aktivnye-strelkovye-pmx-pro-sport-22-82-db-chernyy/" TargetMode="External" Id="rId14" /><Relationship Type="http://schemas.openxmlformats.org/officeDocument/2006/relationships/hyperlink" Target="https://bronekit.ru/assets/products/naushniki-aktivnye-strelkovye-pmx-pro-sport-22-82-db-chernyy-1.webp" TargetMode="External" Id="rId15" /><Relationship Type="http://schemas.openxmlformats.org/officeDocument/2006/relationships/hyperlink" Target="https://bronekit.ru/tovar/naushniki-aktivnye-strelkovye-pmx-shooter-zelenyy/" TargetMode="External" Id="rId16" /><Relationship Type="http://schemas.openxmlformats.org/officeDocument/2006/relationships/hyperlink" Target="https://bronekit.ru/assets/products/naushniki-aktivnye-strelkovye-pmx-shooter-zelenyy-1.webp" TargetMode="External" Id="rId17" /><Relationship Type="http://schemas.openxmlformats.org/officeDocument/2006/relationships/hyperlink" Target="https://bronekit.ru/tovar/naushniki-aktivnye-strelkovye-pmx-special-pro-22-82-db/" TargetMode="External" Id="rId18" /><Relationship Type="http://schemas.openxmlformats.org/officeDocument/2006/relationships/hyperlink" Target="https://bronekit.ru/assets/products/naushniki-aktivnye-strelkovye-pmx-special-pro-22-82-db-1.webp" TargetMode="External" Id="rId19" /></Relationships>
</file>

<file path=xl/worksheets/_rels/sheet14.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ballisticheskie-ochki-fury/" TargetMode="External" Id="rId4" /><Relationship Type="http://schemas.openxmlformats.org/officeDocument/2006/relationships/hyperlink" Target="https://bronekit.ru/tovar/model-saber-advanced/" TargetMode="External" Id="rId5" /><Relationship Type="http://schemas.openxmlformats.org/officeDocument/2006/relationships/hyperlink" Target="https://bronekit.ru/tovar/ochki-pmx-infer-g-3730s/" TargetMode="External" Id="rId6" /><Relationship Type="http://schemas.openxmlformats.org/officeDocument/2006/relationships/hyperlink" Target="https://bronekit.ru/tovar/ochki-pmx-infer-g-3780s/" TargetMode="External" Id="rId7" /><Relationship Type="http://schemas.openxmlformats.org/officeDocument/2006/relationships/hyperlink" Target="https://bronekit.ru/tovar/ochki-ballisticheskie-strelkovye-pmx-select-gt-2020st-anti-fog-s/" TargetMode="External" Id="rId8" /><Relationship Type="http://schemas.openxmlformats.org/officeDocument/2006/relationships/hyperlink" Target="https://bronekit.ru/assets/products/ochki-ballisticheskie-strelkovye-pmx-select-gt-2020st-anti-fog-s-1.webp" TargetMode="External" Id="rId9" /><Relationship Type="http://schemas.openxmlformats.org/officeDocument/2006/relationships/hyperlink" Target="https://bronekit.ru/tovar/ochki-ballisticheskie-strelkovye-pmx-select-gt-2030st-anti-fog-z/" TargetMode="External" Id="rId10" /><Relationship Type="http://schemas.openxmlformats.org/officeDocument/2006/relationships/hyperlink" Target="https://bronekit.ru/tovar/ochki-ballisticheskie-strelkovye-pmx-temper-g-8420st-anti-fog-se/" TargetMode="External" Id="rId11" /><Relationship Type="http://schemas.openxmlformats.org/officeDocument/2006/relationships/hyperlink" Target="https://bronekit.ru/tovar/ochki-strelkovye-pmx-attain-g-1320st-anti-fog-23-serye/" TargetMode="External" Id="rId12" /><Relationship Type="http://schemas.openxmlformats.org/officeDocument/2006/relationships/hyperlink" Target="https://bronekit.ru/assets/products/ochki-strelkovye-pmx-attain-g-1320st-anti-fog-23-serye-1.webp" TargetMode="External" Id="rId13" /><Relationship Type="http://schemas.openxmlformats.org/officeDocument/2006/relationships/hyperlink" Target="https://bronekit.ru/tovar/ochki-strelkovye-pmx-elder-g-1210st-anti-fog-prozrachnye-96/" TargetMode="External" Id="rId14" /><Relationship Type="http://schemas.openxmlformats.org/officeDocument/2006/relationships/hyperlink" Target="https://bronekit.ru/assets/products/ochki-strelkovye-pmx-elder-g-1210st-anti-fog-prozrachnye-96-1.webp" TargetMode="External" Id="rId15" /><Relationship Type="http://schemas.openxmlformats.org/officeDocument/2006/relationships/hyperlink" Target="https://bronekit.ru/tovar/ochki-strelkovye-pmx-merit-g-1420st/" TargetMode="External" Id="rId16" /><Relationship Type="http://schemas.openxmlformats.org/officeDocument/2006/relationships/hyperlink" Target="https://bronekit.ru/assets/products/ochki-strelkovye-pmx-merit-g-1420st-1.webp" TargetMode="External" Id="rId17" /><Relationship Type="http://schemas.openxmlformats.org/officeDocument/2006/relationships/hyperlink" Target="https://bronekit.ru/tovar/ochki-strelkovye-pmx-merit-g-1430st/" TargetMode="External" Id="rId18" /><Relationship Type="http://schemas.openxmlformats.org/officeDocument/2006/relationships/hyperlink" Target="https://bronekit.ru/assets/products/ochki-strelkovye-pmx-merit-g-1430st-1.webp" TargetMode="External" Id="rId19" /><Relationship Type="http://schemas.openxmlformats.org/officeDocument/2006/relationships/hyperlink" Target="https://bronekit.ru/tovar/ochki-strelkovye-pmx-point-g-1120st-anti-fog-serye-23/" TargetMode="External" Id="rId20" /><Relationship Type="http://schemas.openxmlformats.org/officeDocument/2006/relationships/hyperlink" Target="https://bronekit.ru/assets/products/ochki-strelkovye-pmx-point-g-1120st-anti-fog-serye-23-1.webp" TargetMode="External" Id="rId21" /><Relationship Type="http://schemas.openxmlformats.org/officeDocument/2006/relationships/hyperlink" Target="https://bronekit.ru/tovar/ochki-strelkovye-pmx-shooter-g-5480st-anti-fog-zerkalno-serye-50/" TargetMode="External" Id="rId22" /><Relationship Type="http://schemas.openxmlformats.org/officeDocument/2006/relationships/hyperlink" Target="https://bronekit.ru/assets/products/ochki-strelkovye-pmx-shooter-g-5480st-anti-fog-zerkalno-serye-50-1.webp" TargetMode="External" Id="rId23" /></Relationships>
</file>

<file path=xl/worksheets/_rels/sheet15.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3-kamernyy-gazorazgruzhennyy-dtk-zakrytogo-tipa/" TargetMode="External" Id="rId4" /><Relationship Type="http://schemas.openxmlformats.org/officeDocument/2006/relationships/hyperlink" Target="https://bronekit.ru/tovar/6-kamernyy-gazorazgruzhennyy-dtk/" TargetMode="External" Id="rId5" /><Relationship Type="http://schemas.openxmlformats.org/officeDocument/2006/relationships/hyperlink" Target="https://bronekit.ru/tovar/6-kamernyy-gazorazgruzhennyy-dtk-zakrytogo-tipa/" TargetMode="External" Id="rId6" /><Relationship Type="http://schemas.openxmlformats.org/officeDocument/2006/relationships/hyperlink" Target="https://bronekit.ru/tovar/6-kamernyy-gazorazgruzhennyy-dtk-zakrytogo-tipa-st40h/" TargetMode="External" Id="rId7" /><Relationship Type="http://schemas.openxmlformats.org/officeDocument/2006/relationships/hyperlink" Target="https://bronekit.ru/tovar/8-kamernyy-gazorazgruzhennyy-dtk-zakrytogo-tipa/" TargetMode="External" Id="rId8" /><Relationship Type="http://schemas.openxmlformats.org/officeDocument/2006/relationships/hyperlink" Target="https://bronekit.ru/tovar/8-kamernyy-dtk-zakrytogo-tipa/" TargetMode="External" Id="rId9" /><Relationship Type="http://schemas.openxmlformats.org/officeDocument/2006/relationships/hyperlink" Target="https://bronekit.ru/tovar/adapter-priklada-ak74-akm-bez-zavysheniya/" TargetMode="External" Id="rId10" /><Relationship Type="http://schemas.openxmlformats.org/officeDocument/2006/relationships/hyperlink" Target="https://bronekit.ru/assets/products/adapter-priklada-ak74-akm-bez-zavysheniya-1.webp" TargetMode="External" Id="rId11" /><Relationship Type="http://schemas.openxmlformats.org/officeDocument/2006/relationships/hyperlink" Target="https://bronekit.ru/tovar/adapter-priklada-ak74m-i-sotoy-serii-ak/" TargetMode="External" Id="rId12" /><Relationship Type="http://schemas.openxmlformats.org/officeDocument/2006/relationships/hyperlink" Target="https://bronekit.ru/assets/products/adapter-priklada-ak74m-i-sotoy-serii-ak-1.webp" TargetMode="External" Id="rId13" /><Relationship Type="http://schemas.openxmlformats.org/officeDocument/2006/relationships/hyperlink" Target="https://bronekit.ru/tovar/dtk-boltkord-2-bs-d42-h3/" TargetMode="External" Id="rId14" /><Relationship Type="http://schemas.openxmlformats.org/officeDocument/2006/relationships/hyperlink" Target="https://bronekit.ru/tovar/dtk-boltkord-bs-d42-h3/" TargetMode="External" Id="rId15" /><Relationship Type="http://schemas.openxmlformats.org/officeDocument/2006/relationships/hyperlink" Target="https://bronekit.ru/assets/products/dtk-boltkord-bs-d42-h3-1.webp" TargetMode="External" Id="rId16" /><Relationship Type="http://schemas.openxmlformats.org/officeDocument/2006/relationships/hyperlink" Target="https://bronekit.ru/tovar/dtk-plamegasitel-na-ak-kalibra-5-45-one/" TargetMode="External" Id="rId17" /><Relationship Type="http://schemas.openxmlformats.org/officeDocument/2006/relationships/hyperlink" Target="https://bronekit.ru/assets/products/dtk-plamegasitel-na-ak-kalibra-5-45-one-1.webp" TargetMode="External" Id="rId18" /><Relationship Type="http://schemas.openxmlformats.org/officeDocument/2006/relationships/hyperlink" Target="https://bronekit.ru/tovar/dtk-strazh/" TargetMode="External" Id="rId19" /><Relationship Type="http://schemas.openxmlformats.org/officeDocument/2006/relationships/hyperlink" Target="https://bronekit.ru/tovar/dtk-strazh-2/" TargetMode="External" Id="rId20" /><Relationship Type="http://schemas.openxmlformats.org/officeDocument/2006/relationships/hyperlink" Target="https://bronekit.ru/tovar/kompaktnyy-priklad-slim/" TargetMode="External" Id="rId21" /><Relationship Type="http://schemas.openxmlformats.org/officeDocument/2006/relationships/hyperlink" Target="https://bronekit.ru/tovar/komplekt-priklada-na-ak74-akm-na-baze-priklada-atom-cp/" TargetMode="External" Id="rId22" /><Relationship Type="http://schemas.openxmlformats.org/officeDocument/2006/relationships/hyperlink" Target="https://bronekit.ru/assets/products/komplekt-priklada-na-ak74-akm-na-baze-priklada-atom-cp-1.webp" TargetMode="External" Id="rId23" /><Relationship Type="http://schemas.openxmlformats.org/officeDocument/2006/relationships/hyperlink" Target="https://bronekit.ru/tovar/komplekt-priklada-na-svd-tigr-tg3/" TargetMode="External" Id="rId24" /><Relationship Type="http://schemas.openxmlformats.org/officeDocument/2006/relationships/hyperlink" Target="https://bronekit.ru/tovar/kronshteyn-weaver-picatinny/" TargetMode="External" Id="rId25" /><Relationship Type="http://schemas.openxmlformats.org/officeDocument/2006/relationships/hyperlink" Target="https://bronekit.ru/tovar/oblegchennyi-teleskopich-priklad-s-podschechnikom-alpha-cp-com-s/" TargetMode="External" Id="rId26" /><Relationship Type="http://schemas.openxmlformats.org/officeDocument/2006/relationships/hyperlink" Target="https://bronekit.ru/assets/products/oblegchennyi-teleskopich-priklad-s-podschechnikom-alpha-cp-com-s-1.webp" TargetMode="External" Id="rId27" /><Relationship Type="http://schemas.openxmlformats.org/officeDocument/2006/relationships/hyperlink" Target="https://bronekit.ru/tovar/originalnyy-priklad-ar-15/" TargetMode="External" Id="rId28" /><Relationship Type="http://schemas.openxmlformats.org/officeDocument/2006/relationships/hyperlink" Target="https://bronekit.ru/assets/products/originalnyy-priklad-ar-15-1.webp" TargetMode="External" Id="rId29" /><Relationship Type="http://schemas.openxmlformats.org/officeDocument/2006/relationships/hyperlink" Target="https://bronekit.ru/tovar/perehodnik-priklada-svd-tigr-tg3/" TargetMode="External" Id="rId30" /><Relationship Type="http://schemas.openxmlformats.org/officeDocument/2006/relationships/hyperlink" Target="https://bronekit.ru/assets/products/perehodnik-priklada-svd-tigr-tg3-1.webp" TargetMode="External" Id="rId31" /><Relationship Type="http://schemas.openxmlformats.org/officeDocument/2006/relationships/hyperlink" Target="https://bronekit.ru/tovar/pistoletnaya-rukoyatka-dlya-ak-prorezinennaya/" TargetMode="External" Id="rId32" /><Relationship Type="http://schemas.openxmlformats.org/officeDocument/2006/relationships/hyperlink" Target="https://bronekit.ru/assets/products/pistoletnaya-rukoyatka-dlya-ak-prorezinennaya-1.webp" TargetMode="External" Id="rId33" /><Relationship Type="http://schemas.openxmlformats.org/officeDocument/2006/relationships/hyperlink" Target="https://bronekit.ru/tovar/skladnaya-truba-priklada-dlya-ak74m/" TargetMode="External" Id="rId34" /><Relationship Type="http://schemas.openxmlformats.org/officeDocument/2006/relationships/hyperlink" Target="https://bronekit.ru/tovar/skladnaya-truba-priklada-dlya-akm-i-ak74/" TargetMode="External" Id="rId35" /><Relationship Type="http://schemas.openxmlformats.org/officeDocument/2006/relationships/hyperlink" Target="https://bronekit.ru/assets/products/skladnaya-truba-priklada-dlya-akm-i-ak74-1.webp" TargetMode="External" Id="rId36" /><Relationship Type="http://schemas.openxmlformats.org/officeDocument/2006/relationships/hyperlink" Target="https://bronekit.ru/tovar/teleskopicheskii-priklad-s-podschechnikom-atom-cp-com-spec/" TargetMode="External" Id="rId37" /><Relationship Type="http://schemas.openxmlformats.org/officeDocument/2006/relationships/hyperlink" Target="https://bronekit.ru/assets/products/teleskopicheskii-priklad-s-podschechnikom-atom-cp-com-spec-1.webp" TargetMode="External" Id="rId38" /><Relationship Type="http://schemas.openxmlformats.org/officeDocument/2006/relationships/hyperlink" Target="https://bronekit.ru/tovar/teleskopicheskiy-priklad-bionic-s-bufernoy-truboy-com-spec/" TargetMode="External" Id="rId39" /><Relationship Type="http://schemas.openxmlformats.org/officeDocument/2006/relationships/hyperlink" Target="https://bronekit.ru/assets/products/teleskopicheskiy-priklad-bionic-s-bufernoy-truboy-com-spec-1.webp" TargetMode="External" Id="rId40" /><Relationship Type="http://schemas.openxmlformats.org/officeDocument/2006/relationships/hyperlink" Target="https://bronekit.ru/tovar/truba-teleskopicheskogo-priklada-com-spec-188-mm/" TargetMode="External" Id="rId41" /><Relationship Type="http://schemas.openxmlformats.org/officeDocument/2006/relationships/hyperlink" Target="https://bronekit.ru/assets/products/truba-teleskopicheskogo-priklada-com-spec-188-mm-1.webp" TargetMode="External" Id="rId42" /><Relationship Type="http://schemas.openxmlformats.org/officeDocument/2006/relationships/hyperlink" Target="https://bronekit.ru/tovar/truba-teleskopicheskogo-priklada-mil-spec-180mm/" TargetMode="External" Id="rId43" /><Relationship Type="http://schemas.openxmlformats.org/officeDocument/2006/relationships/hyperlink" Target="https://bronekit.ru/assets/products/truba-teleskopicheskogo-priklada-mil-spec-180mm-1.webp" TargetMode="External" Id="rId44" /><Relationship Type="http://schemas.openxmlformats.org/officeDocument/2006/relationships/hyperlink" Target="https://bronekit.ru/tovar/usilennyi-teleskopicheskii-priklad-nord/" TargetMode="External" Id="rId45" /><Relationship Type="http://schemas.openxmlformats.org/officeDocument/2006/relationships/hyperlink" Target="https://bronekit.ru/assets/products/usilennyi-teleskopicheskii-priklad-nord-1.webp" TargetMode="External" Id="rId46" /><Relationship Type="http://schemas.openxmlformats.org/officeDocument/2006/relationships/hyperlink" Target="https://bronekit.ru/tovar/tseve-dlya-ak-74/" TargetMode="External" Id="rId47" /><Relationship Type="http://schemas.openxmlformats.org/officeDocument/2006/relationships/hyperlink" Target="https://bronekit.ru/tovar/shassi-sag-mk3-slim-4-m-lok-dlya-akm-sayga/" TargetMode="External" Id="rId48" /><Relationship Type="http://schemas.openxmlformats.org/officeDocument/2006/relationships/hyperlink" Target="https://bronekit.ru/tovar/shassi-sag-svd-mk1-dlya-tigr-svd-tg3/" TargetMode="External" Id="rId49" /><Relationship Type="http://schemas.openxmlformats.org/officeDocument/2006/relationships/hyperlink" Target="https://bronekit.ru/assets/products/shassi-sag-svd-mk1-dlya-tigr-svd-tg3-1.webp" TargetMode="External" Id="rId50" /></Relationships>
</file>

<file path=xl/worksheets/_rels/sheet16.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aptechka-praktika-2m/" TargetMode="External" Id="rId4" /><Relationship Type="http://schemas.openxmlformats.org/officeDocument/2006/relationships/hyperlink" Target="https://bronekit.ru/tovar/aptechka-baza-not-today/" TargetMode="External" Id="rId5" /><Relationship Type="http://schemas.openxmlformats.org/officeDocument/2006/relationships/hyperlink" Target="https://bronekit.ru/tovar/aptechka-tandem-not-today/" TargetMode="External" Id="rId6" /><Relationship Type="http://schemas.openxmlformats.org/officeDocument/2006/relationships/hyperlink" Target="https://bronekit.ru/tovar/aptechka-individualnaya-gen-2/" TargetMode="External" Id="rId7" /><Relationship Type="http://schemas.openxmlformats.org/officeDocument/2006/relationships/hyperlink" Target="https://bronekit.ru/tovar/gruppovaya-ukladka-not-today/" TargetMode="External" Id="rId8" /><Relationship Type="http://schemas.openxmlformats.org/officeDocument/2006/relationships/hyperlink" Target="https://bronekit.ru/tovar/ipp-4-dyuyma-not-today/" TargetMode="External" Id="rId9" /><Relationship Type="http://schemas.openxmlformats.org/officeDocument/2006/relationships/hyperlink" Target="https://bronekit.ru/tovar/nabor-dlya-ostanovki-krovotecheniya-not-today/" TargetMode="External" Id="rId10" /><Relationship Type="http://schemas.openxmlformats.org/officeDocument/2006/relationships/hyperlink" Target="https://bronekit.ru/tovar/oklyuzionnaya-nakleyka-not-today/" TargetMode="External" Id="rId11" /><Relationship Type="http://schemas.openxmlformats.org/officeDocument/2006/relationships/hyperlink" Target="https://bronekit.ru/tovar/prochnye-nosilki-kross-light-gen-2/" TargetMode="External" Id="rId12" /><Relationship Type="http://schemas.openxmlformats.org/officeDocument/2006/relationships/hyperlink" Target="https://bronekit.ru/tovar/turniket-boevoy-spetsialnyy/" TargetMode="External" Id="rId13" /><Relationship Type="http://schemas.openxmlformats.org/officeDocument/2006/relationships/hyperlink" Target="https://bronekit.ru/tovar/shina-myagkaya-not-today/" TargetMode="External" Id="rId14" /><Relationship Type="http://schemas.openxmlformats.org/officeDocument/2006/relationships/hyperlink" Target="https://bronekit.ru/tovar/evakuatsionnaya-stropa-not-today/" TargetMode="External" Id="rId15" /></Relationships>
</file>

<file path=xl/worksheets/_rels/sheet17.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arkon-alfa-2/" TargetMode="External" Id="rId4" /><Relationship Type="http://schemas.openxmlformats.org/officeDocument/2006/relationships/hyperlink" Target="https://bronekit.ru/tovar/arkon-lrf-1500/" TargetMode="External" Id="rId5" /><Relationship Type="http://schemas.openxmlformats.org/officeDocument/2006/relationships/hyperlink" Target="https://bronekit.ru/tovar/nvg-1x18-night-vision/" TargetMode="External" Id="rId6" /><Relationship Type="http://schemas.openxmlformats.org/officeDocument/2006/relationships/hyperlink" Target="https://bronekit.ru/tovar/rikanv-lesnik-350/" TargetMode="External" Id="rId7" /><Relationship Type="http://schemas.openxmlformats.org/officeDocument/2006/relationships/hyperlink" Target="https://bronekit.ru/tovar/vector-optics-zalem-4-48x65-ed-moa/" TargetMode="External" Id="rId8" /><Relationship Type="http://schemas.openxmlformats.org/officeDocument/2006/relationships/hyperlink" Target="https://bronekit.ru/tovar/windford-jotun-325/" TargetMode="External" Id="rId9" /><Relationship Type="http://schemas.openxmlformats.org/officeDocument/2006/relationships/hyperlink" Target="https://bronekit.ru/assets/products/windford-jotun-325-1.webp" TargetMode="External" Id="rId10" /><Relationship Type="http://schemas.openxmlformats.org/officeDocument/2006/relationships/hyperlink" Target="https://bronekit.ru/tovar/teplovizionnaya-nasadka-longot-mate-y050-mah-50/" TargetMode="External" Id="rId11" /><Relationship Type="http://schemas.openxmlformats.org/officeDocument/2006/relationships/hyperlink" Target="https://bronekit.ru/tovar/teplovizionno-tsifrovoy-pritsel-sytong-fm06-50lrf-640-512-50mm-d/" TargetMode="External" Id="rId12" /><Relationship Type="http://schemas.openxmlformats.org/officeDocument/2006/relationships/hyperlink" Target="https://bronekit.ru/assets/products/teplovizionno-tsifrovoy-pritsel-sytong-fm06-50lrf-640-512-50mm-d-1.webp" TargetMode="External" Id="rId13" /><Relationship Type="http://schemas.openxmlformats.org/officeDocument/2006/relationships/hyperlink" Target="https://bronekit.ru/tovar/teplovizionnyy-monokulyar-sytong-xs2-0-635l-640-512-35mm-dalnome/" TargetMode="External" Id="rId14" /><Relationship Type="http://schemas.openxmlformats.org/officeDocument/2006/relationships/hyperlink" Target="https://bronekit.ru/assets/products/teplovizionnyy-monokulyar-sytong-xs2-0-635l-640-512-35mm-dalnome-1.webp" TargetMode="External" Id="rId15" /><Relationship Type="http://schemas.openxmlformats.org/officeDocument/2006/relationships/hyperlink" Target="https://bronekit.ru/tovar/teplovizionnyy-pritsel-arkon-alfa-ht50/" TargetMode="External" Id="rId16" /><Relationship Type="http://schemas.openxmlformats.org/officeDocument/2006/relationships/hyperlink" Target="https://bronekit.ru/assets/products/teplovizionnyy-pritsel-arkon-alfa-ht50-1.webp" TargetMode="External" Id="rId17" /><Relationship Type="http://schemas.openxmlformats.org/officeDocument/2006/relationships/hyperlink" Target="https://bronekit.ru/tovar/teplovizionnyy-pritsel-arkon-alfa-ii-lt35/" TargetMode="External" Id="rId18" /><Relationship Type="http://schemas.openxmlformats.org/officeDocument/2006/relationships/hyperlink" Target="https://bronekit.ru/assets/products/teplovizionnyy-pritsel-arkon-alfa-ii-lt35-1.webp" TargetMode="External" Id="rId19" /><Relationship Type="http://schemas.openxmlformats.org/officeDocument/2006/relationships/hyperlink" Target="https://bronekit.ru/tovar/teplovizionnyy-pritsel-arkon-arma-hr35/" TargetMode="External" Id="rId20" /><Relationship Type="http://schemas.openxmlformats.org/officeDocument/2006/relationships/hyperlink" Target="https://bronekit.ru/assets/products/teplovizionnyy-pritsel-arkon-arma-hr35-1.webp" TargetMode="External" Id="rId21" /><Relationship Type="http://schemas.openxmlformats.org/officeDocument/2006/relationships/hyperlink" Target="https://bronekit.ru/tovar/teplovizionnyy-pritsel-arkon-arma-hr35l/" TargetMode="External" Id="rId22" /><Relationship Type="http://schemas.openxmlformats.org/officeDocument/2006/relationships/hyperlink" Target="https://bronekit.ru/assets/products/teplovizionnyy-pritsel-arkon-arma-hr35l-1.webp" TargetMode="External" Id="rId23" /><Relationship Type="http://schemas.openxmlformats.org/officeDocument/2006/relationships/hyperlink" Target="https://bronekit.ru/tovar/teplovizionnyy-pritsel-arkon-arma-hr50/" TargetMode="External" Id="rId24" /><Relationship Type="http://schemas.openxmlformats.org/officeDocument/2006/relationships/hyperlink" Target="https://bronekit.ru/assets/products/teplovizionnyy-pritsel-arkon-arma-hr50-1.webp" TargetMode="External" Id="rId25" /><Relationship Type="http://schemas.openxmlformats.org/officeDocument/2006/relationships/hyperlink" Target="https://bronekit.ru/tovar/teplovizionnyy-pritsel-arkon-arma-lr25/" TargetMode="External" Id="rId26" /><Relationship Type="http://schemas.openxmlformats.org/officeDocument/2006/relationships/hyperlink" Target="https://bronekit.ru/assets/products/teplovizionnyy-pritsel-arkon-arma-lr25-1.webp" TargetMode="External" Id="rId27" /><Relationship Type="http://schemas.openxmlformats.org/officeDocument/2006/relationships/hyperlink" Target="https://bronekit.ru/tovar/teplovizionnyy-pritsel-arkon-arma-lr35/" TargetMode="External" Id="rId28" /><Relationship Type="http://schemas.openxmlformats.org/officeDocument/2006/relationships/hyperlink" Target="https://bronekit.ru/assets/products/teplovizionnyy-pritsel-arkon-arma-lr35-1.webp" TargetMode="External" Id="rId29" /><Relationship Type="http://schemas.openxmlformats.org/officeDocument/2006/relationships/hyperlink" Target="https://bronekit.ru/tovar/teplovizionnyy-pritsel-arkon-arma-lr35l/" TargetMode="External" Id="rId30" /><Relationship Type="http://schemas.openxmlformats.org/officeDocument/2006/relationships/hyperlink" Target="https://bronekit.ru/assets/products/teplovizionnyy-pritsel-arkon-arma-lr35l-1.webp" TargetMode="External" Id="rId31" /><Relationship Type="http://schemas.openxmlformats.org/officeDocument/2006/relationships/hyperlink" Target="https://bronekit.ru/tovar/teplovizionnyy-pritsel-arkon-arma-sr25/" TargetMode="External" Id="rId32" /><Relationship Type="http://schemas.openxmlformats.org/officeDocument/2006/relationships/hyperlink" Target="https://bronekit.ru/assets/products/teplovizionnyy-pritsel-arkon-arma-sr25-1.webp" TargetMode="External" Id="rId33" /><Relationship Type="http://schemas.openxmlformats.org/officeDocument/2006/relationships/hyperlink" Target="https://bronekit.ru/tovar/teplovizionnyy-pritsel-arkon-arma-sr25l/" TargetMode="External" Id="rId34" /><Relationship Type="http://schemas.openxmlformats.org/officeDocument/2006/relationships/hyperlink" Target="https://bronekit.ru/tovar/teplovizionnyy-pritsel-guide-tr450/" TargetMode="External" Id="rId35" /><Relationship Type="http://schemas.openxmlformats.org/officeDocument/2006/relationships/hyperlink" Target="https://bronekit.ru/tovar/teplovizionnyy-pritsel-guide-tr650/" TargetMode="External" Id="rId36" /><Relationship Type="http://schemas.openxmlformats.org/officeDocument/2006/relationships/hyperlink" Target="https://bronekit.ru/tovar/teplovizionnyy-pritsel-iray-geni-gh-50/" TargetMode="External" Id="rId37" /><Relationship Type="http://schemas.openxmlformats.org/officeDocument/2006/relationships/hyperlink" Target="https://bronekit.ru/assets/products/teplovizionnyy-pritsel-iray-geni-gh-50-1.webp" TargetMode="External" Id="rId38" /><Relationship Type="http://schemas.openxmlformats.org/officeDocument/2006/relationships/hyperlink" Target="https://bronekit.ru/tovar/teplovizionnyy-pritsel-iray-hybrid-hyh-50w/" TargetMode="External" Id="rId39" /><Relationship Type="http://schemas.openxmlformats.org/officeDocument/2006/relationships/hyperlink" Target="https://bronekit.ru/assets/products/teplovizionnyy-pritsel-iray-hybrid-hyh-50w-1.webp" TargetMode="External" Id="rId40" /><Relationship Type="http://schemas.openxmlformats.org/officeDocument/2006/relationships/hyperlink" Target="https://bronekit.ru/tovar/iray-mate-mal-38/" TargetMode="External" Id="rId41" /><Relationship Type="http://schemas.openxmlformats.org/officeDocument/2006/relationships/hyperlink" Target="https://bronekit.ru/assets/products/iray-mate-mal-38-1.webp" TargetMode="External" Id="rId42" /><Relationship Type="http://schemas.openxmlformats.org/officeDocument/2006/relationships/hyperlink" Target="https://bronekit.ru/tovar/teplovizionnyy-pritsel-iray-saim-scl-25w/" TargetMode="External" Id="rId43" /><Relationship Type="http://schemas.openxmlformats.org/officeDocument/2006/relationships/hyperlink" Target="https://bronekit.ru/assets/products/teplovizionnyy-pritsel-iray-saim-scl-25w-1.webp" TargetMode="External" Id="rId44" /><Relationship Type="http://schemas.openxmlformats.org/officeDocument/2006/relationships/hyperlink" Target="https://bronekit.ru/tovar/teplovizionnyy-pritsel-iray-tube-th-50/" TargetMode="External" Id="rId45" /><Relationship Type="http://schemas.openxmlformats.org/officeDocument/2006/relationships/hyperlink" Target="https://bronekit.ru/assets/products/teplovizionnyy-pritsel-iray-tube-th-50-1.webp" TargetMode="External" Id="rId46" /><Relationship Type="http://schemas.openxmlformats.org/officeDocument/2006/relationships/hyperlink" Target="https://bronekit.ru/tovar/teplovizionnyy-pritsel-iray-tyke-l335/" TargetMode="External" Id="rId47" /><Relationship Type="http://schemas.openxmlformats.org/officeDocument/2006/relationships/hyperlink" Target="https://bronekit.ru/tovar/teplovizionnyy-pritsel-lesnik2-360l-pro/" TargetMode="External" Id="rId48" /><Relationship Type="http://schemas.openxmlformats.org/officeDocument/2006/relationships/hyperlink" Target="https://bronekit.ru/assets/products/teplovizionnyy-pritsel-lesnik2-360l-pro-1.webp" TargetMode="External" Id="rId49" /><Relationship Type="http://schemas.openxmlformats.org/officeDocument/2006/relationships/hyperlink" Target="https://bronekit.ru/tovar/teplovizionnyy-pritsel-rikanv-dovod-mrs-384-lrf/" TargetMode="External" Id="rId50" /><Relationship Type="http://schemas.openxmlformats.org/officeDocument/2006/relationships/hyperlink" Target="https://bronekit.ru/tovar/teplovizionnyy-pritsel-rikanv-lesnik-350/" TargetMode="External" Id="rId51" /><Relationship Type="http://schemas.openxmlformats.org/officeDocument/2006/relationships/hyperlink" Target="https://bronekit.ru/tovar/teplovizionnyy-pritsel-rikanv-lesnik-360l/" TargetMode="External" Id="rId52" /><Relationship Type="http://schemas.openxmlformats.org/officeDocument/2006/relationships/hyperlink" Target="https://bronekit.ru/tovar/teplovizionnyy-pritsel-rikanv-lesnik-650/" TargetMode="External" Id="rId53" /><Relationship Type="http://schemas.openxmlformats.org/officeDocument/2006/relationships/hyperlink" Target="https://bronekit.ru/tovar/teplovizionnyy-pritsel-rikanv-lesnik-650l/" TargetMode="External" Id="rId54" /><Relationship Type="http://schemas.openxmlformats.org/officeDocument/2006/relationships/hyperlink" Target="https://bronekit.ru/tovar/teplovizionnyy-pritsel-rikanv-lesnik-660l/" TargetMode="External" Id="rId55" /><Relationship Type="http://schemas.openxmlformats.org/officeDocument/2006/relationships/hyperlink" Target="https://bronekit.ru/tovar/teplovizionnyy-pritsel-rikanv-lesnik2-335l/" TargetMode="External" Id="rId56" /><Relationship Type="http://schemas.openxmlformats.org/officeDocument/2006/relationships/hyperlink" Target="https://bronekit.ru/assets/products/teplovizionnyy-pritsel-rikanv-lesnik2-335l-1.webp" TargetMode="External" Id="rId57" /><Relationship Type="http://schemas.openxmlformats.org/officeDocument/2006/relationships/hyperlink" Target="https://bronekit.ru/tovar/teplovizionnyy-pritsel-rikanv-lesnik2-360l/" TargetMode="External" Id="rId58" /><Relationship Type="http://schemas.openxmlformats.org/officeDocument/2006/relationships/hyperlink" Target="https://bronekit.ru/assets/products/teplovizionnyy-pritsel-rikanv-lesnik2-360l-1.webp" TargetMode="External" Id="rId59" /><Relationship Type="http://schemas.openxmlformats.org/officeDocument/2006/relationships/hyperlink" Target="https://bronekit.ru/tovar/teplovizionnyy-pritsel-rikanv-lesnik2-650l/" TargetMode="External" Id="rId60" /><Relationship Type="http://schemas.openxmlformats.org/officeDocument/2006/relationships/hyperlink" Target="https://bronekit.ru/assets/products/teplovizionnyy-pritsel-rikanv-lesnik2-650l-1.webp" TargetMode="External" Id="rId61" /><Relationship Type="http://schemas.openxmlformats.org/officeDocument/2006/relationships/hyperlink" Target="https://bronekit.ru/tovar/teplovizionnyy-pritsel-rikanv-lesnik2-650l-pro/" TargetMode="External" Id="rId62" /><Relationship Type="http://schemas.openxmlformats.org/officeDocument/2006/relationships/hyperlink" Target="https://bronekit.ru/assets/products/teplovizionnyy-pritsel-rikanv-lesnik2-650l-pro-1.webp" TargetMode="External" Id="rId63" /><Relationship Type="http://schemas.openxmlformats.org/officeDocument/2006/relationships/hyperlink" Target="https://bronekit.ru/tovar/teplovizionnyy-pritsel-rikanv-lesnik2-660l/" TargetMode="External" Id="rId64" /><Relationship Type="http://schemas.openxmlformats.org/officeDocument/2006/relationships/hyperlink" Target="https://bronekit.ru/assets/products/teplovizionnyy-pritsel-rikanv-lesnik2-660l-1.webp" TargetMode="External" Id="rId65" /><Relationship Type="http://schemas.openxmlformats.org/officeDocument/2006/relationships/hyperlink" Target="https://bronekit.ru/tovar/teplovizionnyy-pritsel-rikanv-lesnik2-660l-pro/" TargetMode="External" Id="rId66" /><Relationship Type="http://schemas.openxmlformats.org/officeDocument/2006/relationships/hyperlink" Target="https://bronekit.ru/assets/products/teplovizionnyy-pritsel-rikanv-lesnik2-660l-pro-1.webp" TargetMode="External" Id="rId67" /><Relationship Type="http://schemas.openxmlformats.org/officeDocument/2006/relationships/hyperlink" Target="https://bronekit.ru/tovar/teplovizionnyy-pritsel-rikanv-ovod-h50-lrf/" TargetMode="External" Id="rId68" /><Relationship Type="http://schemas.openxmlformats.org/officeDocument/2006/relationships/hyperlink" Target="https://bronekit.ru/assets/products/teplovizionnyy-pritsel-rikanv-ovod-h50-lrf-1.webp" TargetMode="External" Id="rId69" /><Relationship Type="http://schemas.openxmlformats.org/officeDocument/2006/relationships/hyperlink" Target="https://bronekit.ru/tovar/teplovizionnyy-pritsel-rikanv-ovod-l25/" TargetMode="External" Id="rId70" /><Relationship Type="http://schemas.openxmlformats.org/officeDocument/2006/relationships/hyperlink" Target="https://bronekit.ru/assets/products/teplovizionnyy-pritsel-rikanv-ovod-l25-1.webp" TargetMode="External" Id="rId71" /><Relationship Type="http://schemas.openxmlformats.org/officeDocument/2006/relationships/hyperlink" Target="https://bronekit.ru/tovar/teplovizionnyy-pritsel-rikanv-ovod-m25/" TargetMode="External" Id="rId72" /><Relationship Type="http://schemas.openxmlformats.org/officeDocument/2006/relationships/hyperlink" Target="https://bronekit.ru/assets/products/teplovizionnyy-pritsel-rikanv-ovod-m25-1.webp" TargetMode="External" Id="rId73" /><Relationship Type="http://schemas.openxmlformats.org/officeDocument/2006/relationships/hyperlink" Target="https://bronekit.ru/tovar/teplovizionnyy-pritsel-rikanv-ovod-m35/" TargetMode="External" Id="rId74" /><Relationship Type="http://schemas.openxmlformats.org/officeDocument/2006/relationships/hyperlink" Target="https://bronekit.ru/assets/products/teplovizionnyy-pritsel-rikanv-ovod-m35-1.webp" TargetMode="External" Id="rId75" /><Relationship Type="http://schemas.openxmlformats.org/officeDocument/2006/relationships/hyperlink" Target="https://bronekit.ru/tovar/teplovizionnyy-pritsel-rikanv-ovod-m35-lrf/" TargetMode="External" Id="rId76" /><Relationship Type="http://schemas.openxmlformats.org/officeDocument/2006/relationships/hyperlink" Target="https://bronekit.ru/assets/products/teplovizionnyy-pritsel-rikanv-ovod-m35-lrf-1.webp" TargetMode="External" Id="rId77" /><Relationship Type="http://schemas.openxmlformats.org/officeDocument/2006/relationships/hyperlink" Target="https://bronekit.ru/tovar/teplovizionnyy-pritsel-rikanv-ovod-m50-lrf/" TargetMode="External" Id="rId78" /><Relationship Type="http://schemas.openxmlformats.org/officeDocument/2006/relationships/hyperlink" Target="https://bronekit.ru/assets/products/teplovizionnyy-pritsel-rikanv-ovod-m50-lrf-1.webp" TargetMode="External" Id="rId79" /><Relationship Type="http://schemas.openxmlformats.org/officeDocument/2006/relationships/hyperlink" Target="https://bronekit.ru/tovar/teplovizionnyy-pritsel-sytong-am03-35lrf/" TargetMode="External" Id="rId80" /><Relationship Type="http://schemas.openxmlformats.org/officeDocument/2006/relationships/hyperlink" Target="https://bronekit.ru/assets/products/teplovizionnyy-pritsel-sytong-am03-35lrf-1.webp" TargetMode="External" Id="rId81" /><Relationship Type="http://schemas.openxmlformats.org/officeDocument/2006/relationships/hyperlink" Target="https://bronekit.ru/tovar/teplovizionnyy-pritsel-sytong-am03-35lrf-s-dalnomerom/" TargetMode="External" Id="rId82" /><Relationship Type="http://schemas.openxmlformats.org/officeDocument/2006/relationships/hyperlink" Target="https://bronekit.ru/assets/products/teplovizionnyy-pritsel-sytong-am03-35lrf-s-dalnomerom-1.webp" TargetMode="External" Id="rId83" /><Relationship Type="http://schemas.openxmlformats.org/officeDocument/2006/relationships/hyperlink" Target="https://bronekit.ru/tovar/teplovizionnyy-pritsel-sytong-am03-50lrf-384x288/" TargetMode="External" Id="rId84" /><Relationship Type="http://schemas.openxmlformats.org/officeDocument/2006/relationships/hyperlink" Target="https://bronekit.ru/assets/products/teplovizionnyy-pritsel-sytong-am03-50lrf-384x288-1.webp" TargetMode="External" Id="rId85" /><Relationship Type="http://schemas.openxmlformats.org/officeDocument/2006/relationships/hyperlink" Target="https://bronekit.ru/tovar/teplovizionnyy-pritsel-sytong-am06-35-640-512-35mm/" TargetMode="External" Id="rId86" /><Relationship Type="http://schemas.openxmlformats.org/officeDocument/2006/relationships/hyperlink" Target="https://bronekit.ru/assets/products/teplovizionnyy-pritsel-sytong-am06-35-640-512-35mm-1.webp" TargetMode="External" Id="rId87" /><Relationship Type="http://schemas.openxmlformats.org/officeDocument/2006/relationships/hyperlink" Target="https://bronekit.ru/tovar/teplovizionnyy-pritsel-sytong-am06-50lrf/" TargetMode="External" Id="rId88" /><Relationship Type="http://schemas.openxmlformats.org/officeDocument/2006/relationships/hyperlink" Target="https://bronekit.ru/assets/products/teplovizionnyy-pritsel-sytong-am06-50lrf-1.webp" TargetMode="External" Id="rId89" /><Relationship Type="http://schemas.openxmlformats.org/officeDocument/2006/relationships/hyperlink" Target="https://bronekit.ru/tovar/teplovizionnyy-pritsel-sytong-gm03-35-lrf/" TargetMode="External" Id="rId90" /><Relationship Type="http://schemas.openxmlformats.org/officeDocument/2006/relationships/hyperlink" Target="https://bronekit.ru/assets/products/teplovizionnyy-pritsel-sytong-gm03-35-lrf-1.webp" TargetMode="External" Id="rId91" /><Relationship Type="http://schemas.openxmlformats.org/officeDocument/2006/relationships/hyperlink" Target="https://bronekit.ru/tovar/teplovizionnyy-pritsel-sytong-gm06-50-lrf/" TargetMode="External" Id="rId92" /><Relationship Type="http://schemas.openxmlformats.org/officeDocument/2006/relationships/hyperlink" Target="https://bronekit.ru/assets/products/teplovizionnyy-pritsel-sytong-gm06-50-lrf-1.webp" TargetMode="External" Id="rId93" /><Relationship Type="http://schemas.openxmlformats.org/officeDocument/2006/relationships/hyperlink" Target="https://bronekit.ru/tovar/teplovizionnyy-pritsel-sytong-gm06-50lrf/" TargetMode="External" Id="rId94" /><Relationship Type="http://schemas.openxmlformats.org/officeDocument/2006/relationships/hyperlink" Target="https://bronekit.ru/assets/products/teplovizionnyy-pritsel-sytong-gm06-50lrf-1.webp" TargetMode="External" Id="rId95" /><Relationship Type="http://schemas.openxmlformats.org/officeDocument/2006/relationships/hyperlink" Target="https://bronekit.ru/tovar/teplovizionnyy-pritsel-sytong-lm02-19-256x192-19mm/" TargetMode="External" Id="rId96" /><Relationship Type="http://schemas.openxmlformats.org/officeDocument/2006/relationships/hyperlink" Target="https://bronekit.ru/assets/products/teplovizionnyy-pritsel-sytong-lm02-19-256x192-19mm-1.webp" TargetMode="External" Id="rId97" /><Relationship Type="http://schemas.openxmlformats.org/officeDocument/2006/relationships/hyperlink" Target="https://bronekit.ru/tovar/teplovizionnyy-pritsel-sytong-lm02-19lrf/" TargetMode="External" Id="rId98" /><Relationship Type="http://schemas.openxmlformats.org/officeDocument/2006/relationships/hyperlink" Target="https://bronekit.ru/assets/products/teplovizionnyy-pritsel-sytong-lm02-19lrf-1.webp" TargetMode="External" Id="rId99" /><Relationship Type="http://schemas.openxmlformats.org/officeDocument/2006/relationships/hyperlink" Target="https://bronekit.ru/tovar/teplovizionnyy-pritsel-sytong-lm02-19lrf-256-192-19mm-dalnomer/" TargetMode="External" Id="rId100" /><Relationship Type="http://schemas.openxmlformats.org/officeDocument/2006/relationships/hyperlink" Target="https://bronekit.ru/assets/products/teplovizionnyy-pritsel-sytong-lm02-19lrf-256-192-19mm-dalnomer-1.webp" TargetMode="External" Id="rId101" /><Relationship Type="http://schemas.openxmlformats.org/officeDocument/2006/relationships/hyperlink" Target="https://bronekit.ru/tovar/teplovizionnyy-pritsel-sytong-lm02-25-256x192-25mm/" TargetMode="External" Id="rId102" /><Relationship Type="http://schemas.openxmlformats.org/officeDocument/2006/relationships/hyperlink" Target="https://bronekit.ru/assets/products/teplovizionnyy-pritsel-sytong-lm02-25-256x192-25mm-1.webp" TargetMode="External" Id="rId103" /><Relationship Type="http://schemas.openxmlformats.org/officeDocument/2006/relationships/hyperlink" Target="https://bronekit.ru/tovar/teplovizionnyy-pritsel-sytong-lm02-25lrf/" TargetMode="External" Id="rId104" /><Relationship Type="http://schemas.openxmlformats.org/officeDocument/2006/relationships/hyperlink" Target="https://bronekit.ru/assets/products/teplovizionnyy-pritsel-sytong-lm02-25lrf-1.webp" TargetMode="External" Id="rId105" /><Relationship Type="http://schemas.openxmlformats.org/officeDocument/2006/relationships/hyperlink" Target="https://bronekit.ru/tovar/teplovizionnyy-pritsel-sytong-m5-650l-640-512-50mm-dalnomer/" TargetMode="External" Id="rId106" /><Relationship Type="http://schemas.openxmlformats.org/officeDocument/2006/relationships/hyperlink" Target="https://bronekit.ru/assets/products/teplovizionnyy-pritsel-sytong-m5-650l-640-512-50mm-dalnomer-1.webp" TargetMode="External" Id="rId107" /><Relationship Type="http://schemas.openxmlformats.org/officeDocument/2006/relationships/hyperlink" Target="https://bronekit.ru/tovar/teplovizionnyy-pritsel-sytong-mm06-50lrf-640-512-50mm-dalnomer/" TargetMode="External" Id="rId108" /><Relationship Type="http://schemas.openxmlformats.org/officeDocument/2006/relationships/hyperlink" Target="https://bronekit.ru/assets/products/teplovizionnyy-pritsel-sytong-mm06-50lrf-640-512-50mm-dalnomer-1.webp" TargetMode="External" Id="rId109" /><Relationship Type="http://schemas.openxmlformats.org/officeDocument/2006/relationships/hyperlink" Target="https://bronekit.ru/tovar/teplovizionnyy-pritsel-sytong-pm03/" TargetMode="External" Id="rId110" /><Relationship Type="http://schemas.openxmlformats.org/officeDocument/2006/relationships/hyperlink" Target="https://bronekit.ru/tovar/teplovizionnyy-pritsel-sytong-xm03-35lrf/" TargetMode="External" Id="rId111" /><Relationship Type="http://schemas.openxmlformats.org/officeDocument/2006/relationships/hyperlink" Target="https://bronekit.ru/tovar/teplovizionnyy-pritsel-sytong-xm03-35lrf-2/" TargetMode="External" Id="rId112" /><Relationship Type="http://schemas.openxmlformats.org/officeDocument/2006/relationships/hyperlink" Target="https://bronekit.ru/tovar/teplovizionnyy-pritsel-sytong-xm03-50lrf/" TargetMode="External" Id="rId113" /><Relationship Type="http://schemas.openxmlformats.org/officeDocument/2006/relationships/hyperlink" Target="https://bronekit.ru/tovar/teplovizionnyy-pritsel-sytong-xm06-35lrf/" TargetMode="External" Id="rId114" /><Relationship Type="http://schemas.openxmlformats.org/officeDocument/2006/relationships/hyperlink" Target="https://bronekit.ru/tovar/teplovizionnyy-pritsel-sytong-xm06-50lrf/" TargetMode="External" Id="rId115" /><Relationship Type="http://schemas.openxmlformats.org/officeDocument/2006/relationships/hyperlink" Target="https://bronekit.ru/tovar/teplovizionnyy-pritsel-sytong-am06-35lrf-640-512-35mm-dalnomer/" TargetMode="External" Id="rId116" /><Relationship Type="http://schemas.openxmlformats.org/officeDocument/2006/relationships/hyperlink" Target="https://bronekit.ru/assets/products/teplovizionnyy-pritsel-sytong-am06-35lrf-640-512-35mm-dalnomer-1.webp" TargetMode="External" Id="rId117" /><Relationship Type="http://schemas.openxmlformats.org/officeDocument/2006/relationships/hyperlink" Target="https://bronekit.ru/tovar/teplovizionnyy-pritsel-windford-fenrir-335/" TargetMode="External" Id="rId118" /><Relationship Type="http://schemas.openxmlformats.org/officeDocument/2006/relationships/hyperlink" Target="https://bronekit.ru/tovar/teplovizionnyy-pritsel-windford-surt-335-l/" TargetMode="External" Id="rId119" /><Relationship Type="http://schemas.openxmlformats.org/officeDocument/2006/relationships/hyperlink" Target="https://bronekit.ru/assets/products/teplovizionnyy-pritsel-windford-surt-335-l-1.webp" TargetMode="External" Id="rId120" /><Relationship Type="http://schemas.openxmlformats.org/officeDocument/2006/relationships/hyperlink" Target="https://bronekit.ru/tovar/teplovizionnyy-pritsel-windford-surt-655-lhd/" TargetMode="External" Id="rId121" /><Relationship Type="http://schemas.openxmlformats.org/officeDocument/2006/relationships/hyperlink" Target="https://bronekit.ru/assets/products/teplovizionnyy-pritsel-windford-surt-655-lhd-1.webp" TargetMode="External" Id="rId122" /><Relationship Type="http://schemas.openxmlformats.org/officeDocument/2006/relationships/hyperlink" Target="https://bronekit.ru/tovar/teplovizionnyy-pritsel-dlya-ohoty-iray-rico-micro-25-384/" TargetMode="External" Id="rId123" /><Relationship Type="http://schemas.openxmlformats.org/officeDocument/2006/relationships/hyperlink" Target="https://bronekit.ru/tovar/teplovizor-rikanv-gte211/" TargetMode="External" Id="rId124" /><Relationship Type="http://schemas.openxmlformats.org/officeDocument/2006/relationships/hyperlink" Target="https://bronekit.ru/tovar/teplovizor-rikanv-gte411/" TargetMode="External" Id="rId125" /><Relationship Type="http://schemas.openxmlformats.org/officeDocument/2006/relationships/hyperlink" Target="https://bronekit.ru/tovar/teplovizor-rikanv-hypnose-315pro/" TargetMode="External" Id="rId126" /><Relationship Type="http://schemas.openxmlformats.org/officeDocument/2006/relationships/hyperlink" Target="https://bronekit.ru/tovar/teplovizor-rikanv-hypnose-325pro/" TargetMode="External" Id="rId127" /><Relationship Type="http://schemas.openxmlformats.org/officeDocument/2006/relationships/hyperlink" Target="https://bronekit.ru/tovar/teplovizor-rikanv-hypnose-335pro/" TargetMode="External" Id="rId128" /><Relationship Type="http://schemas.openxmlformats.org/officeDocument/2006/relationships/hyperlink" Target="https://bronekit.ru/tovar/teplovizor-rikanv-hypnose-350d/" TargetMode="External" Id="rId129" /><Relationship Type="http://schemas.openxmlformats.org/officeDocument/2006/relationships/hyperlink" Target="https://bronekit.ru/tovar/teplovizor-rikanv-hypnose-650d/" TargetMode="External" Id="rId130" /><Relationship Type="http://schemas.openxmlformats.org/officeDocument/2006/relationships/hyperlink" Target="https://bronekit.ru/tovar/teplovizor-rikanv-hypnose-650pro/" TargetMode="External" Id="rId131" /><Relationship Type="http://schemas.openxmlformats.org/officeDocument/2006/relationships/hyperlink" Target="https://bronekit.ru/tovar/teplovizor-rikanv-hypnose-670d/" TargetMode="External" Id="rId132" /><Relationship Type="http://schemas.openxmlformats.org/officeDocument/2006/relationships/hyperlink" Target="https://bronekit.ru/assets/products/teplovizor-rikanv-hypnose-670d-1.webp" TargetMode="External" Id="rId133" /><Relationship Type="http://schemas.openxmlformats.org/officeDocument/2006/relationships/hyperlink" Target="https://bronekit.ru/tovar/teplovizor-rikanv-hypnose2-335l/" TargetMode="External" Id="rId134" /><Relationship Type="http://schemas.openxmlformats.org/officeDocument/2006/relationships/hyperlink" Target="https://bronekit.ru/assets/products/teplovizor-rikanv-hypnose2-335l-1.webp" TargetMode="External" Id="rId135" /><Relationship Type="http://schemas.openxmlformats.org/officeDocument/2006/relationships/hyperlink" Target="https://bronekit.ru/tovar/teplovizor-rikanv-hypnose2-650l/" TargetMode="External" Id="rId136" /><Relationship Type="http://schemas.openxmlformats.org/officeDocument/2006/relationships/hyperlink" Target="https://bronekit.ru/assets/products/teplovizor-rikanv-hypnose2-650l-1.webp" TargetMode="External" Id="rId137" /><Relationship Type="http://schemas.openxmlformats.org/officeDocument/2006/relationships/hyperlink" Target="https://bronekit.ru/tovar/teplovizor-rikanv-hypnose2-660d/" TargetMode="External" Id="rId138" /><Relationship Type="http://schemas.openxmlformats.org/officeDocument/2006/relationships/hyperlink" Target="https://bronekit.ru/assets/products/teplovizor-rikanv-hypnose2-660d-1.webp" TargetMode="External" Id="rId139" /><Relationship Type="http://schemas.openxmlformats.org/officeDocument/2006/relationships/hyperlink" Target="https://bronekit.ru/tovar/teplovizor-rikanv-surok-l15/" TargetMode="External" Id="rId140" /><Relationship Type="http://schemas.openxmlformats.org/officeDocument/2006/relationships/hyperlink" Target="https://bronekit.ru/assets/products/teplovizor-rikanv-surok-l15-1.webp" TargetMode="External" Id="rId141" /><Relationship Type="http://schemas.openxmlformats.org/officeDocument/2006/relationships/hyperlink" Target="https://bronekit.ru/tovar/teplovizor-rikanv-surok-l25/" TargetMode="External" Id="rId142" /><Relationship Type="http://schemas.openxmlformats.org/officeDocument/2006/relationships/hyperlink" Target="https://bronekit.ru/assets/products/teplovizor-rikanv-surok-l25-1.webp" TargetMode="External" Id="rId143" /><Relationship Type="http://schemas.openxmlformats.org/officeDocument/2006/relationships/hyperlink" Target="https://bronekit.ru/tovar/teplovizor-rikanv-surok-m15-alfa/" TargetMode="External" Id="rId144" /><Relationship Type="http://schemas.openxmlformats.org/officeDocument/2006/relationships/hyperlink" Target="https://bronekit.ru/assets/products/teplovizor-rikanv-surok-m15-alfa-1.webp" TargetMode="External" Id="rId145" /><Relationship Type="http://schemas.openxmlformats.org/officeDocument/2006/relationships/hyperlink" Target="https://bronekit.ru/tovar/teplovizor-rikanv-surok-m25/" TargetMode="External" Id="rId146" /><Relationship Type="http://schemas.openxmlformats.org/officeDocument/2006/relationships/hyperlink" Target="https://bronekit.ru/assets/products/teplovizor-rikanv-surok-m25-1.webp" TargetMode="External" Id="rId147" /><Relationship Type="http://schemas.openxmlformats.org/officeDocument/2006/relationships/hyperlink" Target="https://bronekit.ru/tovar/teplovizor-rikanv-surok-m25-alfa/" TargetMode="External" Id="rId148" /><Relationship Type="http://schemas.openxmlformats.org/officeDocument/2006/relationships/hyperlink" Target="https://bronekit.ru/assets/products/teplovizor-rikanv-surok-m25-alfa-1.webp" TargetMode="External" Id="rId149" /><Relationship Type="http://schemas.openxmlformats.org/officeDocument/2006/relationships/hyperlink" Target="https://bronekit.ru/tovar/teplovizor-rikanv-surok-m35/" TargetMode="External" Id="rId150" /><Relationship Type="http://schemas.openxmlformats.org/officeDocument/2006/relationships/hyperlink" Target="https://bronekit.ru/assets/products/teplovizor-rikanv-surok-m35-1.webp" TargetMode="External" Id="rId151" /><Relationship Type="http://schemas.openxmlformats.org/officeDocument/2006/relationships/hyperlink" Target="https://bronekit.ru/tovar/teplovizor-rikanv-surok-m35-lrf/" TargetMode="External" Id="rId152" /><Relationship Type="http://schemas.openxmlformats.org/officeDocument/2006/relationships/hyperlink" Target="https://bronekit.ru/assets/products/teplovizor-rikanv-surok-m35-lrf-1.webp" TargetMode="External" Id="rId153" /><Relationship Type="http://schemas.openxmlformats.org/officeDocument/2006/relationships/hyperlink" Target="https://bronekit.ru/tovar/teplovizor-rikanv-surok-m50-lrf/" TargetMode="External" Id="rId154" /><Relationship Type="http://schemas.openxmlformats.org/officeDocument/2006/relationships/hyperlink" Target="https://bronekit.ru/assets/products/teplovizor-rikanv-surok-m50-lrf-1.webp" TargetMode="External" Id="rId155" /></Relationships>
</file>

<file path=xl/worksheets/_rels/sheet18.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leica-tempus-asph-3-5-moa/" TargetMode="External" Id="rId4" /><Relationship Type="http://schemas.openxmlformats.org/officeDocument/2006/relationships/hyperlink" Target="https://bronekit.ru/assets/products/leica-tempus-asph-3-5-moa-1.webp" TargetMode="External" Id="rId5" /><Relationship Type="http://schemas.openxmlformats.org/officeDocument/2006/relationships/hyperlink" Target="https://bronekit.ru/tovar/kollimator-holosun-elite-he509t-gr-x2/" TargetMode="External" Id="rId6" /><Relationship Type="http://schemas.openxmlformats.org/officeDocument/2006/relationships/hyperlink" Target="https://bronekit.ru/assets/products/kollimator-holosun-elite-he509t-gr-x2-1.webp" TargetMode="External" Id="rId7" /><Relationship Type="http://schemas.openxmlformats.org/officeDocument/2006/relationships/hyperlink" Target="https://bronekit.ru/tovar/kollimator-holosun-he515gt-rd/" TargetMode="External" Id="rId8" /><Relationship Type="http://schemas.openxmlformats.org/officeDocument/2006/relationships/hyperlink" Target="https://bronekit.ru/assets/products/kollimator-holosun-he515gt-rd-1.webp" TargetMode="External" Id="rId9" /><Relationship Type="http://schemas.openxmlformats.org/officeDocument/2006/relationships/hyperlink" Target="https://bronekit.ru/tovar/kollimator-holosun-he530c-gr-bystrosemnyy/" TargetMode="External" Id="rId10" /><Relationship Type="http://schemas.openxmlformats.org/officeDocument/2006/relationships/hyperlink" Target="https://bronekit.ru/assets/products/kollimator-holosun-he530c-gr-bystrosemnyy-1.webp" TargetMode="External" Id="rId11" /><Relationship Type="http://schemas.openxmlformats.org/officeDocument/2006/relationships/hyperlink" Target="https://bronekit.ru/tovar/kollimator-holosun-micro-hs403c/" TargetMode="External" Id="rId12" /><Relationship Type="http://schemas.openxmlformats.org/officeDocument/2006/relationships/hyperlink" Target="https://bronekit.ru/tovar/kollimator-holosun-scrs-gr-mrs/" TargetMode="External" Id="rId13" /><Relationship Type="http://schemas.openxmlformats.org/officeDocument/2006/relationships/hyperlink" Target="https://bronekit.ru/assets/products/kollimator-holosun-scrs-gr-mrs-1.webp" TargetMode="External" Id="rId14" /><Relationship Type="http://schemas.openxmlformats.org/officeDocument/2006/relationships/hyperlink" Target="https://bronekit.ru/tovar/kollimator-holosun-scs-mos-gr-otkrytyy/" TargetMode="External" Id="rId15" /><Relationship Type="http://schemas.openxmlformats.org/officeDocument/2006/relationships/hyperlink" Target="https://bronekit.ru/tovar/kollimator-vector-optics-frenzy-1x17x24/" TargetMode="External" Id="rId16" /><Relationship Type="http://schemas.openxmlformats.org/officeDocument/2006/relationships/hyperlink" Target="https://bronekit.ru/assets/products/kollimator-vector-optics-frenzy-1x17x24-1.webp" TargetMode="External" Id="rId17" /><Relationship Type="http://schemas.openxmlformats.org/officeDocument/2006/relationships/hyperlink" Target="https://bronekit.ru/tovar/kollimator-vector-optics-frenzy-plus/" TargetMode="External" Id="rId18" /><Relationship Type="http://schemas.openxmlformats.org/officeDocument/2006/relationships/hyperlink" Target="https://bronekit.ru/tovar/kollimator-vector-optics-frenzy-plus-1x18x20-sol-multi-reticle/" TargetMode="External" Id="rId19" /><Relationship Type="http://schemas.openxmlformats.org/officeDocument/2006/relationships/hyperlink" Target="https://bronekit.ru/tovar/kollimator-vector-optics-frenzy-plus-1x22x32/" TargetMode="External" Id="rId20" /><Relationship Type="http://schemas.openxmlformats.org/officeDocument/2006/relationships/hyperlink" Target="https://bronekit.ru/tovar/kollimator-vector-optics-frenzy-plus-1x22x32-qd/" TargetMode="External" Id="rId21" /><Relationship Type="http://schemas.openxmlformats.org/officeDocument/2006/relationships/hyperlink" Target="https://bronekit.ru/tovar/kollimator-vector-optics-frenzy-plus-1x22x32-smr/" TargetMode="External" Id="rId22" /><Relationship Type="http://schemas.openxmlformats.org/officeDocument/2006/relationships/hyperlink" Target="https://bronekit.ru/assets/products/kollimator-vector-optics-frenzy-plus-1x22x32-smr-1.webp" TargetMode="External" Id="rId23" /><Relationship Type="http://schemas.openxmlformats.org/officeDocument/2006/relationships/hyperlink" Target="https://bronekit.ru/tovar/kollimator-vector-optics-frenzy-plus-1x26x32-smr/" TargetMode="External" Id="rId24" /><Relationship Type="http://schemas.openxmlformats.org/officeDocument/2006/relationships/hyperlink" Target="https://bronekit.ru/tovar/kollimator-vector-optics-frenzy-plus-1x31x26/" TargetMode="External" Id="rId25" /><Relationship Type="http://schemas.openxmlformats.org/officeDocument/2006/relationships/hyperlink" Target="https://bronekit.ru/assets/products/kollimator-vector-optics-frenzy-plus-1x31x26-1.webp" TargetMode="External" Id="rId26" /><Relationship Type="http://schemas.openxmlformats.org/officeDocument/2006/relationships/hyperlink" Target="https://bronekit.ru/tovar/kollimator-vector-optics-frenzy-plus-1x31x26-multi-reticle/" TargetMode="External" Id="rId27" /><Relationship Type="http://schemas.openxmlformats.org/officeDocument/2006/relationships/hyperlink" Target="https://bronekit.ru/assets/products/kollimator-vector-optics-frenzy-plus-1x31x26-multi-reticle-1.webp" TargetMode="External" Id="rId28" /><Relationship Type="http://schemas.openxmlformats.org/officeDocument/2006/relationships/hyperlink" Target="https://bronekit.ru/tovar/kollimator-vector-optics-frenzy-plus-1x31x26-solar/" TargetMode="External" Id="rId29" /><Relationship Type="http://schemas.openxmlformats.org/officeDocument/2006/relationships/hyperlink" Target="https://bronekit.ru/assets/products/kollimator-vector-optics-frenzy-plus-1x31x26-solar-1.webp" TargetMode="External" Id="rId30" /><Relationship Type="http://schemas.openxmlformats.org/officeDocument/2006/relationships/hyperlink" Target="https://bronekit.ru/tovar/kollimator-vector-optics-frenzy-s-1x17x21-genii/" TargetMode="External" Id="rId31" /><Relationship Type="http://schemas.openxmlformats.org/officeDocument/2006/relationships/hyperlink" Target="https://bronekit.ru/assets/products/kollimator-vector-optics-frenzy-s-1x17x21-genii-1.webp" TargetMode="External" Id="rId32" /><Relationship Type="http://schemas.openxmlformats.org/officeDocument/2006/relationships/hyperlink" Target="https://bronekit.ru/tovar/kollimator-vector-optics-frenzy-s-1x17x24-mic-fde/" TargetMode="External" Id="rId33" /><Relationship Type="http://schemas.openxmlformats.org/officeDocument/2006/relationships/hyperlink" Target="https://bronekit.ru/tovar/kollimator-vector-optics-frenzy-s-1x17x24-mic-pistol/" TargetMode="External" Id="rId34" /><Relationship Type="http://schemas.openxmlformats.org/officeDocument/2006/relationships/hyperlink" Target="https://bronekit.ru/assets/products/kollimator-vector-optics-frenzy-s-1x17x24-mic-pistol-1.webp" TargetMode="External" Id="rId35" /><Relationship Type="http://schemas.openxmlformats.org/officeDocument/2006/relationships/hyperlink" Target="https://bronekit.ru/tovar/kollimator-vector-optics-frenzy-s-1x17x24-mos-multi-reticle/" TargetMode="External" Id="rId36" /><Relationship Type="http://schemas.openxmlformats.org/officeDocument/2006/relationships/hyperlink" Target="https://bronekit.ru/assets/products/kollimator-vector-optics-frenzy-s-1x17x24-mos-multi-reticle-1.webp" TargetMode="External" Id="rId37" /><Relationship Type="http://schemas.openxmlformats.org/officeDocument/2006/relationships/hyperlink" Target="https://bronekit.ru/tovar/kollimator-vector-optics-frenzy-s-1x17x24-sas/" TargetMode="External" Id="rId38" /><Relationship Type="http://schemas.openxmlformats.org/officeDocument/2006/relationships/hyperlink" Target="https://bronekit.ru/tovar/kollimator-vector-optics-frenzy-s-1x19x28/" TargetMode="External" Id="rId39" /><Relationship Type="http://schemas.openxmlformats.org/officeDocument/2006/relationships/hyperlink" Target="https://bronekit.ru/tovar/kollimator-vector-optics-frenzy-x-1x19x26-mrs-genii/" TargetMode="External" Id="rId40" /><Relationship Type="http://schemas.openxmlformats.org/officeDocument/2006/relationships/hyperlink" Target="https://bronekit.ru/assets/products/kollimator-vector-optics-frenzy-x-1x19x26-mrs-genii-1.webp" TargetMode="External" Id="rId41" /><Relationship Type="http://schemas.openxmlformats.org/officeDocument/2006/relationships/hyperlink" Target="https://bronekit.ru/tovar/kollimator-vector-optics-frenzy-x-1x20x28/" TargetMode="External" Id="rId42" /><Relationship Type="http://schemas.openxmlformats.org/officeDocument/2006/relationships/hyperlink" Target="https://bronekit.ru/assets/products/kollimator-vector-optics-frenzy-x-1x20x28-1.webp" TargetMode="External" Id="rId43" /><Relationship Type="http://schemas.openxmlformats.org/officeDocument/2006/relationships/hyperlink" Target="https://bronekit.ru/tovar/kollimator-vector-optics-frenzy-x-1x20x28-6-moa/" TargetMode="External" Id="rId44" /><Relationship Type="http://schemas.openxmlformats.org/officeDocument/2006/relationships/hyperlink" Target="https://bronekit.ru/assets/products/kollimator-vector-optics-frenzy-x-1x20x28-6-moa-1.webp" TargetMode="External" Id="rId45" /><Relationship Type="http://schemas.openxmlformats.org/officeDocument/2006/relationships/hyperlink" Target="https://bronekit.ru/tovar/kollimator-vector-optics-frenzy-x-1x22x26-aut/" TargetMode="External" Id="rId46" /><Relationship Type="http://schemas.openxmlformats.org/officeDocument/2006/relationships/hyperlink" Target="https://bronekit.ru/assets/products/kollimator-vector-optics-frenzy-x-1x22x26-aut-1.webp" TargetMode="External" Id="rId47" /><Relationship Type="http://schemas.openxmlformats.org/officeDocument/2006/relationships/hyperlink" Target="https://bronekit.ru/tovar/kollimator-vector-optics-frenzy-x-1x22x26-mos/" TargetMode="External" Id="rId48" /><Relationship Type="http://schemas.openxmlformats.org/officeDocument/2006/relationships/hyperlink" Target="https://bronekit.ru/assets/products/kollimator-vector-optics-frenzy-x-1x22x26-mos-1.webp" TargetMode="External" Id="rId49" /><Relationship Type="http://schemas.openxmlformats.org/officeDocument/2006/relationships/hyperlink" Target="https://bronekit.ru/tovar/kollimator-vector-optics-maverick-ii-1x22-genii/" TargetMode="External" Id="rId50" /><Relationship Type="http://schemas.openxmlformats.org/officeDocument/2006/relationships/hyperlink" Target="https://bronekit.ru/assets/products/kollimator-vector-optics-maverick-ii-1x22-genii-1.webp" TargetMode="External" Id="rId51" /><Relationship Type="http://schemas.openxmlformats.org/officeDocument/2006/relationships/hyperlink" Target="https://bronekit.ru/tovar/kollimator-vector-optics-maverick-ii-1x22-gra/" TargetMode="External" Id="rId52" /><Relationship Type="http://schemas.openxmlformats.org/officeDocument/2006/relationships/hyperlink" Target="https://bronekit.ru/tovar/kollimator-vector-optics-maverick-ii-1x25-genii/" TargetMode="External" Id="rId53" /><Relationship Type="http://schemas.openxmlformats.org/officeDocument/2006/relationships/hyperlink" Target="https://bronekit.ru/assets/products/kollimator-vector-optics-maverick-ii-1x25-genii-1.webp" TargetMode="External" Id="rId54" /><Relationship Type="http://schemas.openxmlformats.org/officeDocument/2006/relationships/hyperlink" Target="https://bronekit.ru/tovar/kollimator-vector-optics-maverick-ii-plus-1x22-dbr/" TargetMode="External" Id="rId55" /><Relationship Type="http://schemas.openxmlformats.org/officeDocument/2006/relationships/hyperlink" Target="https://bronekit.ru/assets/products/kollimator-vector-optics-maverick-ii-plus-1x22-dbr-1.webp" TargetMode="External" Id="rId56" /><Relationship Type="http://schemas.openxmlformats.org/officeDocument/2006/relationships/hyperlink" Target="https://bronekit.ru/tovar/kollimator-vector-optics-maverick-ii-plus-1x22-sol/" TargetMode="External" Id="rId57" /><Relationship Type="http://schemas.openxmlformats.org/officeDocument/2006/relationships/hyperlink" Target="https://bronekit.ru/assets/products/kollimator-vector-optics-maverick-ii-plus-1x22-sol-1.webp" TargetMode="External" Id="rId58" /><Relationship Type="http://schemas.openxmlformats.org/officeDocument/2006/relationships/hyperlink" Target="https://bronekit.ru/tovar/kollimator-vector-optics-maverick-iii-1x22-s-mil/" TargetMode="External" Id="rId59" /><Relationship Type="http://schemas.openxmlformats.org/officeDocument/2006/relationships/hyperlink" Target="https://bronekit.ru/assets/products/kollimator-vector-optics-maverick-iii-1x22-s-mil-1.webp" TargetMode="External" Id="rId60" /><Relationship Type="http://schemas.openxmlformats.org/officeDocument/2006/relationships/hyperlink" Target="https://bronekit.ru/tovar/kollimator-vector-optics-maverick-iii-1x22-sop-s-sop/" TargetMode="External" Id="rId61" /><Relationship Type="http://schemas.openxmlformats.org/officeDocument/2006/relationships/hyperlink" Target="https://bronekit.ru/assets/products/kollimator-vector-optics-maverick-iii-1x22-sop-s-sop-1.webp" TargetMode="External" Id="rId62" /><Relationship Type="http://schemas.openxmlformats.org/officeDocument/2006/relationships/hyperlink" Target="https://bronekit.ru/tovar/kollimator-vector-optics-maverick-iv-1x20-mini-mil/" TargetMode="External" Id="rId63" /><Relationship Type="http://schemas.openxmlformats.org/officeDocument/2006/relationships/hyperlink" Target="https://bronekit.ru/assets/products/kollimator-vector-optics-maverick-iv-1x20-mini-mil-1.webp" TargetMode="External" Id="rId64" /><Relationship Type="http://schemas.openxmlformats.org/officeDocument/2006/relationships/hyperlink" Target="https://bronekit.ru/tovar/kollimator-vector-optics-maverick-iv-1x20-sop/" TargetMode="External" Id="rId65" /><Relationship Type="http://schemas.openxmlformats.org/officeDocument/2006/relationships/hyperlink" Target="https://bronekit.ru/assets/products/kollimator-vector-optics-maverick-iv-1x20-sop-1.webp" TargetMode="External" Id="rId66" /><Relationship Type="http://schemas.openxmlformats.org/officeDocument/2006/relationships/hyperlink" Target="https://bronekit.ru/tovar/kollimator-vector-optics-omega-23x33-four-reticle/" TargetMode="External" Id="rId67" /><Relationship Type="http://schemas.openxmlformats.org/officeDocument/2006/relationships/hyperlink" Target="https://bronekit.ru/tovar/kollimator-vector-optics-omega-27x39-eight-reticle/" TargetMode="External" Id="rId68" /><Relationship Type="http://schemas.openxmlformats.org/officeDocument/2006/relationships/hyperlink" Target="https://bronekit.ru/tovar/kollimator-vector-optics-scrapper-1x20-micro/" TargetMode="External" Id="rId69" /><Relationship Type="http://schemas.openxmlformats.org/officeDocument/2006/relationships/hyperlink" Target="https://bronekit.ru/assets/products/kollimator-vector-optics-scrapper-1x20-micro-1.webp" TargetMode="External" Id="rId70" /><Relationship Type="http://schemas.openxmlformats.org/officeDocument/2006/relationships/hyperlink" Target="https://bronekit.ru/tovar/kollimator-vector-optics-scrapper-1x22/" TargetMode="External" Id="rId71" /><Relationship Type="http://schemas.openxmlformats.org/officeDocument/2006/relationships/hyperlink" Target="https://bronekit.ru/assets/products/kollimator-vector-optics-scrapper-1x22-1.webp" TargetMode="External" Id="rId72" /><Relationship Type="http://schemas.openxmlformats.org/officeDocument/2006/relationships/hyperlink" Target="https://bronekit.ru/tovar/kollimator-vector-optics-scrapper-1x22-sol/" TargetMode="External" Id="rId73" /><Relationship Type="http://schemas.openxmlformats.org/officeDocument/2006/relationships/hyperlink" Target="https://bronekit.ru/tovar/kollimator-vector-optics-scrapper-1x25-genii/" TargetMode="External" Id="rId74" /><Relationship Type="http://schemas.openxmlformats.org/officeDocument/2006/relationships/hyperlink" Target="https://bronekit.ru/assets/products/kollimator-vector-optics-scrapper-1x25-genii-1.webp" TargetMode="External" Id="rId75" /><Relationship Type="http://schemas.openxmlformats.org/officeDocument/2006/relationships/hyperlink" Target="https://bronekit.ru/tovar/kollimator-vector-optics-scrapper-1x25-micro/" TargetMode="External" Id="rId76" /><Relationship Type="http://schemas.openxmlformats.org/officeDocument/2006/relationships/hyperlink" Target="https://bronekit.ru/tovar/kollimator-vector-optics-scrapper-1x25-micro-2/" TargetMode="External" Id="rId77" /><Relationship Type="http://schemas.openxmlformats.org/officeDocument/2006/relationships/hyperlink" Target="https://bronekit.ru/tovar/kollimator-vector-optics-scrapper-1x25-sol/" TargetMode="External" Id="rId78" /><Relationship Type="http://schemas.openxmlformats.org/officeDocument/2006/relationships/hyperlink" Target="https://bronekit.ru/tovar/kollimator-vector-optics-scrapper-1x29/" TargetMode="External" Id="rId79" /><Relationship Type="http://schemas.openxmlformats.org/officeDocument/2006/relationships/hyperlink" Target="https://bronekit.ru/tovar/kollimator-vector-optics-victoptics-1x22x33/" TargetMode="External" Id="rId80" /><Relationship Type="http://schemas.openxmlformats.org/officeDocument/2006/relationships/hyperlink" Target="https://bronekit.ru/assets/products/kollimator-vector-optics-victoptics-1x22x33-1.webp" TargetMode="External" Id="rId81" /><Relationship Type="http://schemas.openxmlformats.org/officeDocument/2006/relationships/hyperlink" Target="https://bronekit.ru/tovar/kollimator-vector-optics-victoptics-1x35/" TargetMode="External" Id="rId82" /><Relationship Type="http://schemas.openxmlformats.org/officeDocument/2006/relationships/hyperlink" Target="https://bronekit.ru/assets/products/kollimator-vector-optics-victoptics-1x35-1.webp" TargetMode="External" Id="rId83" /><Relationship Type="http://schemas.openxmlformats.org/officeDocument/2006/relationships/hyperlink" Target="https://bronekit.ru/tovar/kollimator-vector-optics-victoptics-crl-1x22/" TargetMode="External" Id="rId84" /><Relationship Type="http://schemas.openxmlformats.org/officeDocument/2006/relationships/hyperlink" Target="https://bronekit.ru/assets/products/kollimator-vector-optics-victoptics-crl-1x22-1.webp" TargetMode="External" Id="rId85" /><Relationship Type="http://schemas.openxmlformats.org/officeDocument/2006/relationships/hyperlink" Target="https://bronekit.ru/tovar/kollimator-vector-optics-victoptics-fre-1x18/" TargetMode="External" Id="rId86" /><Relationship Type="http://schemas.openxmlformats.org/officeDocument/2006/relationships/hyperlink" Target="https://bronekit.ru/tovar/kollimator-vector-optics-victoptics-v3-1x17x26/" TargetMode="External" Id="rId87" /><Relationship Type="http://schemas.openxmlformats.org/officeDocument/2006/relationships/hyperlink" Target="https://bronekit.ru/assets/products/kollimator-vector-optics-victoptics-v3-1x17x26-1.webp" TargetMode="External" Id="rId88" /><Relationship Type="http://schemas.openxmlformats.org/officeDocument/2006/relationships/hyperlink" Target="https://bronekit.ru/tovar/kollimator-vector-optics-victoptics-z1-1x23x34/" TargetMode="External" Id="rId89" /><Relationship Type="http://schemas.openxmlformats.org/officeDocument/2006/relationships/hyperlink" Target="https://bronekit.ru/tovar/kollimator-vector-optics-victoptics-z1-1x23x34-multi-reticle/" TargetMode="External" Id="rId90" /><Relationship Type="http://schemas.openxmlformats.org/officeDocument/2006/relationships/hyperlink" Target="https://bronekit.ru/assets/products/kollimator-vector-optics-victoptics-z1-1x23x34-multi-reticle-1.webp" TargetMode="External" Id="rId91" /><Relationship Type="http://schemas.openxmlformats.org/officeDocument/2006/relationships/hyperlink" Target="https://bronekit.ru/tovar/kollimatornyy-pritsel-holosun-aems/" TargetMode="External" Id="rId92" /><Relationship Type="http://schemas.openxmlformats.org/officeDocument/2006/relationships/hyperlink" Target="https://bronekit.ru/assets/products/kollimatornyy-pritsel-holosun-aems-1.webp" TargetMode="External" Id="rId93" /><Relationship Type="http://schemas.openxmlformats.org/officeDocument/2006/relationships/hyperlink" Target="https://bronekit.ru/tovar/kollimatornyy-pritsel-holosun-enclosed-hs512c/" TargetMode="External" Id="rId94" /><Relationship Type="http://schemas.openxmlformats.org/officeDocument/2006/relationships/hyperlink" Target="https://bronekit.ru/tovar/kollimatornyy-pritsel-holosun-hs503r/" TargetMode="External" Id="rId95" /><Relationship Type="http://schemas.openxmlformats.org/officeDocument/2006/relationships/hyperlink" Target="https://bronekit.ru/tovar/kollimatornyy-pritsel-holosun-microelite-he403r-gd/" TargetMode="External" Id="rId96" /><Relationship Type="http://schemas.openxmlformats.org/officeDocument/2006/relationships/hyperlink" Target="https://bronekit.ru/tovar/holosun-paralow-hs403b/" TargetMode="External" Id="rId97" /><Relationship Type="http://schemas.openxmlformats.org/officeDocument/2006/relationships/hyperlink" Target="https://bronekit.ru/tovar/kollimatornyy-pritsel-holosun-scrs-rd-2/" TargetMode="External" Id="rId98" /><Relationship Type="http://schemas.openxmlformats.org/officeDocument/2006/relationships/hyperlink" Target="https://bronekit.ru/assets/products/kollimatornyy-pritsel-holosun-scrs-rd-2-1.webp" TargetMode="External" Id="rId99" /><Relationship Type="http://schemas.openxmlformats.org/officeDocument/2006/relationships/hyperlink" Target="https://bronekit.ru/tovar/kollimatornyy-pritsel-makdot-s-1x20/" TargetMode="External" Id="rId100" /><Relationship Type="http://schemas.openxmlformats.org/officeDocument/2006/relationships/hyperlink" Target="https://bronekit.ru/tovar/kollimatornyy-pritsel-mewlite-m22-1x20/" TargetMode="External" Id="rId101" /><Relationship Type="http://schemas.openxmlformats.org/officeDocument/2006/relationships/hyperlink" Target="https://bronekit.ru/assets/products/kollimatornyy-pritsel-mewlite-m22-1x20-1.webp" TargetMode="External" Id="rId102" /><Relationship Type="http://schemas.openxmlformats.org/officeDocument/2006/relationships/hyperlink" Target="https://bronekit.ru/tovar/kollimatornyy-pritsel-mewlite-p28/" TargetMode="External" Id="rId103" /><Relationship Type="http://schemas.openxmlformats.org/officeDocument/2006/relationships/hyperlink" Target="https://bronekit.ru/assets/products/kollimatornyy-pritsel-mewlite-p28-1.webp" TargetMode="External" Id="rId104" /><Relationship Type="http://schemas.openxmlformats.org/officeDocument/2006/relationships/hyperlink" Target="https://bronekit.ru/tovar/kollimatornyy-pritsel-vector-optics-centurion-1x20/" TargetMode="External" Id="rId105" /><Relationship Type="http://schemas.openxmlformats.org/officeDocument/2006/relationships/hyperlink" Target="https://bronekit.ru/assets/products/kollimatornyy-pritsel-vector-optics-centurion-1x20-1.webp" TargetMode="External" Id="rId106" /><Relationship Type="http://schemas.openxmlformats.org/officeDocument/2006/relationships/hyperlink" Target="https://bronekit.ru/tovar/kollimatornyy-pritsel-vector-optics-centurion-1x30/" TargetMode="External" Id="rId107" /><Relationship Type="http://schemas.openxmlformats.org/officeDocument/2006/relationships/hyperlink" Target="https://bronekit.ru/tovar/kollimatornyy-pritsel-vector-optics-nautilus-1x30/" TargetMode="External" Id="rId108" /><Relationship Type="http://schemas.openxmlformats.org/officeDocument/2006/relationships/hyperlink" Target="https://bronekit.ru/assets/products/kollimatornyy-pritsel-vector-optics-nautilus-1x30-1.webp" TargetMode="External" Id="rId109" /><Relationship Type="http://schemas.openxmlformats.org/officeDocument/2006/relationships/hyperlink" Target="https://bronekit.ru/tovar/kollimatornyy-pritsel-vector-optics-nautilus-1x30-quick-release/" TargetMode="External" Id="rId110" /><Relationship Type="http://schemas.openxmlformats.org/officeDocument/2006/relationships/hyperlink" Target="https://bronekit.ru/assets/products/kollimatornyy-pritsel-vector-optics-nautilus-1x30-quick-release-1.webp" TargetMode="External" Id="rId111" /><Relationship Type="http://schemas.openxmlformats.org/officeDocument/2006/relationships/hyperlink" Target="https://bronekit.ru/tovar/kollimatornyy-pritsel-vortex-spitfire-ar-drt-moa/" TargetMode="External" Id="rId112" /><Relationship Type="http://schemas.openxmlformats.org/officeDocument/2006/relationships/hyperlink" Target="https://bronekit.ru/tovar/kollimatornyy-pritsel-dedal-dk-9/" TargetMode="External" Id="rId113" /><Relationship Type="http://schemas.openxmlformats.org/officeDocument/2006/relationships/hyperlink" Target="https://bronekit.ru/tovar/komplekt-makmasterlock-cs-maknifier-s3-makdot-s-1x20/" TargetMode="External" Id="rId114" /><Relationship Type="http://schemas.openxmlformats.org/officeDocument/2006/relationships/hyperlink" Target="https://bronekit.ru/tovar/magnifer-vector-optics-maverick-iii-3x22-magnifier-mil/" TargetMode="External" Id="rId115" /><Relationship Type="http://schemas.openxmlformats.org/officeDocument/2006/relationships/hyperlink" Target="https://bronekit.ru/assets/products/magnifer-vector-optics-maverick-iii-3x22-magnifier-mil-1.webp" TargetMode="External" Id="rId116" /><Relationship Type="http://schemas.openxmlformats.org/officeDocument/2006/relationships/hyperlink" Target="https://bronekit.ru/tovar/uvelichitel-maknifier-s3-s-krepleniem-makflip/" TargetMode="External" Id="rId117" /></Relationships>
</file>

<file path=xl/worksheets/_rels/sheet19.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binokl-mewlite-climber-10x42-hd-roof/" TargetMode="External" Id="rId4" /><Relationship Type="http://schemas.openxmlformats.org/officeDocument/2006/relationships/hyperlink" Target="https://bronekit.ru/assets/products/binokl-mewlite-climber-10x42-hd-roof-1.webp" TargetMode="External" Id="rId5" /><Relationship Type="http://schemas.openxmlformats.org/officeDocument/2006/relationships/hyperlink" Target="https://bronekit.ru/tovar/binokl-mewlite-eternals-pro-10x42-ed-roof/" TargetMode="External" Id="rId6" /><Relationship Type="http://schemas.openxmlformats.org/officeDocument/2006/relationships/hyperlink" Target="https://bronekit.ru/assets/products/binokl-mewlite-eternals-pro-10x42-ed-roof-1.webp" TargetMode="External" Id="rId7" /><Relationship Type="http://schemas.openxmlformats.org/officeDocument/2006/relationships/hyperlink" Target="https://bronekit.ru/tovar/binokl-mewlite-whale-10x50-porro/" TargetMode="External" Id="rId8" /><Relationship Type="http://schemas.openxmlformats.org/officeDocument/2006/relationships/hyperlink" Target="https://bronekit.ru/assets/products/binokl-mewlite-whale-10x50-porro-1.webp" TargetMode="External" Id="rId9" /><Relationship Type="http://schemas.openxmlformats.org/officeDocument/2006/relationships/hyperlink" Target="https://bronekit.ru/tovar/zritelnaya-truba-vector-optics-continental-20-60x80-ed-scss-03/" TargetMode="External" Id="rId10" /><Relationship Type="http://schemas.openxmlformats.org/officeDocument/2006/relationships/hyperlink" Target="https://bronekit.ru/assets/products/zritelnaya-truba-vector-optics-continental-20-60x80-ed-scss-03-1.webp" TargetMode="External" Id="rId11" /><Relationship Type="http://schemas.openxmlformats.org/officeDocument/2006/relationships/hyperlink" Target="https://bronekit.ru/tovar/opticheskiy-pritsel-mewlite-1-6x24-ir-sfp/" TargetMode="External" Id="rId12" /><Relationship Type="http://schemas.openxmlformats.org/officeDocument/2006/relationships/hyperlink" Target="https://bronekit.ru/assets/products/opticheskiy-pritsel-mewlite-1-6x24-ir-sfp-1.webp" TargetMode="External" Id="rId13" /><Relationship Type="http://schemas.openxmlformats.org/officeDocument/2006/relationships/hyperlink" Target="https://bronekit.ru/tovar/opticheskiy-pritsel-mewlite-1-8x24-ir-sfp/" TargetMode="External" Id="rId14" /><Relationship Type="http://schemas.openxmlformats.org/officeDocument/2006/relationships/hyperlink" Target="https://bronekit.ru/assets/products/opticheskiy-pritsel-mewlite-1-8x24-ir-sfp-1.webp" TargetMode="External" Id="rId15" /><Relationship Type="http://schemas.openxmlformats.org/officeDocument/2006/relationships/hyperlink" Target="https://bronekit.ru/tovar/opticheskiy-pritsel-mewlite-3-18x50-ffp-ir/" TargetMode="External" Id="rId16" /><Relationship Type="http://schemas.openxmlformats.org/officeDocument/2006/relationships/hyperlink" Target="https://bronekit.ru/assets/products/opticheskiy-pritsel-mewlite-3-18x50-ffp-ir-1.webp" TargetMode="External" Id="rId17" /><Relationship Type="http://schemas.openxmlformats.org/officeDocument/2006/relationships/hyperlink" Target="https://bronekit.ru/tovar/opticheskiy-pritsel-mewlite-5-30x56-ffp-ir/" TargetMode="External" Id="rId18" /><Relationship Type="http://schemas.openxmlformats.org/officeDocument/2006/relationships/hyperlink" Target="https://bronekit.ru/assets/products/opticheskiy-pritsel-mewlite-5-30x56-ffp-ir-1.webp" TargetMode="External" Id="rId19" /><Relationship Type="http://schemas.openxmlformats.org/officeDocument/2006/relationships/hyperlink" Target="https://bronekit.ru/tovar/opticheskiy-pritsel-mewlite-5-30x56-sfir-sfp/" TargetMode="External" Id="rId20" /><Relationship Type="http://schemas.openxmlformats.org/officeDocument/2006/relationships/hyperlink" Target="https://bronekit.ru/tovar/pritsel-gaut-amber-3-12x40-sf-setka-27-mil-dot/" TargetMode="External" Id="rId21" /><Relationship Type="http://schemas.openxmlformats.org/officeDocument/2006/relationships/hyperlink" Target="https://bronekit.ru/assets/products/pritsel-gaut-amber-3-12x40-sf-setka-27-mil-dot-1.webp" TargetMode="External" Id="rId22" /><Relationship Type="http://schemas.openxmlformats.org/officeDocument/2006/relationships/hyperlink" Target="https://bronekit.ru/tovar/pritsel-gaut-nephrite-1-4x24-setka-60/" TargetMode="External" Id="rId23" /><Relationship Type="http://schemas.openxmlformats.org/officeDocument/2006/relationships/hyperlink" Target="https://bronekit.ru/assets/products/pritsel-gaut-nephrite-1-4x24-setka-60-1.webp" TargetMode="External" Id="rId24" /><Relationship Type="http://schemas.openxmlformats.org/officeDocument/2006/relationships/hyperlink" Target="https://bronekit.ru/tovar/pritsel-gaut-nephrite-3-9x42-setka-74/" TargetMode="External" Id="rId25" /><Relationship Type="http://schemas.openxmlformats.org/officeDocument/2006/relationships/hyperlink" Target="https://bronekit.ru/assets/products/pritsel-gaut-nephrite-3-9x42-setka-74-1.webp" TargetMode="External" Id="rId26" /><Relationship Type="http://schemas.openxmlformats.org/officeDocument/2006/relationships/hyperlink" Target="https://bronekit.ru/tovar/pritsel-gaut-nephrite-6-24x50-sf-setka-61-half-md/" TargetMode="External" Id="rId27" /><Relationship Type="http://schemas.openxmlformats.org/officeDocument/2006/relationships/hyperlink" Target="https://bronekit.ru/assets/products/pritsel-gaut-nephrite-6-24x50-sf-setka-61-half-md-1.webp" TargetMode="External" Id="rId28" /><Relationship Type="http://schemas.openxmlformats.org/officeDocument/2006/relationships/hyperlink" Target="https://bronekit.ru/tovar/pritsel-gaut-obsidian-1-8x24-setka-62-half-md/" TargetMode="External" Id="rId29" /><Relationship Type="http://schemas.openxmlformats.org/officeDocument/2006/relationships/hyperlink" Target="https://bronekit.ru/assets/products/pritsel-gaut-obsidian-1-8x24-setka-62-half-md-1.webp" TargetMode="External" Id="rId30" /><Relationship Type="http://schemas.openxmlformats.org/officeDocument/2006/relationships/hyperlink" Target="https://bronekit.ru/tovar/pritsel-gaut-obsidian-1-8x24-setka-x2-podsvetka-tochki/" TargetMode="External" Id="rId31" /><Relationship Type="http://schemas.openxmlformats.org/officeDocument/2006/relationships/hyperlink" Target="https://bronekit.ru/tovar/pritsel-vector-optics-continental-1-6x24-scoc-23t/" TargetMode="External" Id="rId32" /><Relationship Type="http://schemas.openxmlformats.org/officeDocument/2006/relationships/hyperlink" Target="https://bronekit.ru/assets/products/pritsel-vector-optics-continental-1-6x24-scoc-23t-1.webp" TargetMode="External" Id="rId33" /><Relationship Type="http://schemas.openxmlformats.org/officeDocument/2006/relationships/hyperlink" Target="https://bronekit.ru/tovar/pritsel-vector-optics-continental-34mm-3-18x50-ffp-sf-vct-34ffp/" TargetMode="External" Id="rId34" /><Relationship Type="http://schemas.openxmlformats.org/officeDocument/2006/relationships/hyperlink" Target="https://bronekit.ru/assets/products/pritsel-vector-optics-continental-34mm-3-18x50-ffp-sf-vct-34ffp-1.webp" TargetMode="External" Id="rId35" /><Relationship Type="http://schemas.openxmlformats.org/officeDocument/2006/relationships/hyperlink" Target="https://bronekit.ru/tovar/pritsel-vector-optics-continental-4-24x56-scff-40/" TargetMode="External" Id="rId36" /><Relationship Type="http://schemas.openxmlformats.org/officeDocument/2006/relationships/hyperlink" Target="https://bronekit.ru/assets/products/pritsel-vector-optics-continental-4-24x56-scff-40-1.webp" TargetMode="External" Id="rId37" /><Relationship Type="http://schemas.openxmlformats.org/officeDocument/2006/relationships/hyperlink" Target="https://bronekit.ru/tovar/pritsel-vector-optics-continental-hunting-5-30x56-sf-setka-vecon/" TargetMode="External" Id="rId38" /><Relationship Type="http://schemas.openxmlformats.org/officeDocument/2006/relationships/hyperlink" Target="https://bronekit.ru/assets/products/pritsel-vector-optics-continental-hunting-5-30x56-sf-setka-vecon-1.webp" TargetMode="External" Id="rId39" /><Relationship Type="http://schemas.openxmlformats.org/officeDocument/2006/relationships/hyperlink" Target="https://bronekit.ru/tovar/pritsel-vector-optics-continental-hunting-ed-4-32x56-sf-vecon-cd/" TargetMode="External" Id="rId40" /><Relationship Type="http://schemas.openxmlformats.org/officeDocument/2006/relationships/hyperlink" Target="https://bronekit.ru/tovar/pritsel-vector-optics-continental-tactical-1-6x24-fde-vet-btr-mi/" TargetMode="External" Id="rId41" /><Relationship Type="http://schemas.openxmlformats.org/officeDocument/2006/relationships/hyperlink" Target="https://bronekit.ru/assets/products/pritsel-vector-optics-continental-tactical-1-6x24-fde-vet-btr-mi-1.webp" TargetMode="External" Id="rId42" /><Relationship Type="http://schemas.openxmlformats.org/officeDocument/2006/relationships/hyperlink" Target="https://bronekit.ru/tovar/pritsel-vector-optics-continental-x6-fiber-2-5-15x56-sf-g4-fiber/" TargetMode="External" Id="rId43" /><Relationship Type="http://schemas.openxmlformats.org/officeDocument/2006/relationships/hyperlink" Target="https://bronekit.ru/assets/products/pritsel-vector-optics-continental-x6-fiber-2-5-15x56-sf-g4-fiber-1.webp" TargetMode="External" Id="rId44" /><Relationship Type="http://schemas.openxmlformats.org/officeDocument/2006/relationships/hyperlink" Target="https://bronekit.ru/tovar/pritsel-vector-optics-continental-x8-3-24x56-sfp-30-mm-zero-stop/" TargetMode="External" Id="rId45" /><Relationship Type="http://schemas.openxmlformats.org/officeDocument/2006/relationships/hyperlink" Target="https://bronekit.ru/assets/products/pritsel-vector-optics-continental-x8-3-24x56-sfp-30-mm-zero-stop-1.webp" TargetMode="External" Id="rId46" /><Relationship Type="http://schemas.openxmlformats.org/officeDocument/2006/relationships/hyperlink" Target="https://bronekit.ru/tovar/pritsel-vector-optics-continental-x8-4-32x56-sfp-30-mm-zero-stop/" TargetMode="External" Id="rId47" /><Relationship Type="http://schemas.openxmlformats.org/officeDocument/2006/relationships/hyperlink" Target="https://bronekit.ru/assets/products/pritsel-vector-optics-continental-x8-4-32x56-sfp-30-mm-zero-stop-1.webp" TargetMode="External" Id="rId48" /><Relationship Type="http://schemas.openxmlformats.org/officeDocument/2006/relationships/hyperlink" Target="https://bronekit.ru/tovar/pritsel-vector-optics-grizzly-1-6x24i-hd-g4-fiber/" TargetMode="External" Id="rId49" /><Relationship Type="http://schemas.openxmlformats.org/officeDocument/2006/relationships/hyperlink" Target="https://bronekit.ru/assets/products/pritsel-vector-optics-grizzly-1-6x24i-hd-g4-fiber-1.webp" TargetMode="External" Id="rId50" /><Relationship Type="http://schemas.openxmlformats.org/officeDocument/2006/relationships/hyperlink" Target="https://bronekit.ru/tovar/pritsel-vector-optics-grizzly-3-18x56i-hd-g4-fiber/" TargetMode="External" Id="rId51" /><Relationship Type="http://schemas.openxmlformats.org/officeDocument/2006/relationships/hyperlink" Target="https://bronekit.ru/assets/products/pritsel-vector-optics-grizzly-3-18x56i-hd-g4-fiber-1.webp" TargetMode="External" Id="rId52" /><Relationship Type="http://schemas.openxmlformats.org/officeDocument/2006/relationships/hyperlink" Target="https://bronekit.ru/tovar/pritsel-vector-optics-veyron-3-12x44-ir-sf-mpr-v10-mil/" TargetMode="External" Id="rId53" /><Relationship Type="http://schemas.openxmlformats.org/officeDocument/2006/relationships/hyperlink" Target="https://bronekit.ru/assets/products/pritsel-vector-optics-veyron-3-12x44-ir-sf-mpr-v10-mil-1.webp" TargetMode="External" Id="rId54" /><Relationship Type="http://schemas.openxmlformats.org/officeDocument/2006/relationships/hyperlink" Target="https://bronekit.ru/tovar/tsifrovoy-pritsel-sytong-ht-70lrf-5-20x-pnv-fonar-940nm-dalnomer/" TargetMode="External" Id="rId55" /><Relationship Type="http://schemas.openxmlformats.org/officeDocument/2006/relationships/hyperlink" Target="https://bronekit.ru/assets/products/tsifrovoy-pritsel-sytong-ht-70lrf-5-20x-pnv-fonar-940nm-dalnomer-1.webp" TargetMode="External" Id="rId56" /></Relationships>
</file>

<file path=xl/worksheets/_rels/sheet20.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lira-dp-200/" TargetMode="External" Id="rId4" /><Relationship Type="http://schemas.openxmlformats.org/officeDocument/2006/relationships/hyperlink" Target="https://bronekit.ru/assets/products/lira-dp-200-1.webp" TargetMode="External" Id="rId5" /><Relationship Type="http://schemas.openxmlformats.org/officeDocument/2006/relationships/hyperlink" Target="https://bronekit.ru/tovar/lira-dp-2000/" TargetMode="External" Id="rId6" /><Relationship Type="http://schemas.openxmlformats.org/officeDocument/2006/relationships/hyperlink" Target="https://bronekit.ru/assets/products/lira-dp-2000-1.webp" TargetMode="External" Id="rId7" /><Relationship Type="http://schemas.openxmlformats.org/officeDocument/2006/relationships/hyperlink" Target="https://bronekit.ru/tovar/motorola-dp2600e/" TargetMode="External" Id="rId8" /><Relationship Type="http://schemas.openxmlformats.org/officeDocument/2006/relationships/hyperlink" Target="https://bronekit.ru/assets/products/motorola-dp2600e-1.webp" TargetMode="External" Id="rId9" /><Relationship Type="http://schemas.openxmlformats.org/officeDocument/2006/relationships/hyperlink" Target="https://bronekit.ru/tovar/motorola-dp4401e/" TargetMode="External" Id="rId10" /><Relationship Type="http://schemas.openxmlformats.org/officeDocument/2006/relationships/hyperlink" Target="https://bronekit.ru/assets/products/motorola-dp4401e-1.webp" TargetMode="External" Id="rId11" /><Relationship Type="http://schemas.openxmlformats.org/officeDocument/2006/relationships/hyperlink" Target="https://bronekit.ru/tovar/tyt-md-380/" TargetMode="External" Id="rId12" /><Relationship Type="http://schemas.openxmlformats.org/officeDocument/2006/relationships/hyperlink" Target="https://bronekit.ru/tovar/tyt-md-uv390/" TargetMode="External" Id="rId13" /><Relationship Type="http://schemas.openxmlformats.org/officeDocument/2006/relationships/hyperlink" Target="https://bronekit.ru/assets/products/tyt-md-uv390-1.webp" TargetMode="External" Id="rId14" /><Relationship Type="http://schemas.openxmlformats.org/officeDocument/2006/relationships/hyperlink" Target="https://bronekit.ru/tovar/portativnaya-ratsiya-tyt-md-uv390-dmr-aes-256-3600-mach-type-c-1/" TargetMode="External" Id="rId15" /><Relationship Type="http://schemas.openxmlformats.org/officeDocument/2006/relationships/hyperlink" Target="https://bronekit.ru/assets/products/portativnaya-ratsiya-tyt-md-uv390-dmr-aes-256-3600-mach-type-c-1-1.webp" TargetMode="External" Id="rId16" /><Relationship Type="http://schemas.openxmlformats.org/officeDocument/2006/relationships/hyperlink" Target="https://bronekit.ru/tovar/radiostantsiya-terek-rk-322-2d/" TargetMode="External" Id="rId17" /><Relationship Type="http://schemas.openxmlformats.org/officeDocument/2006/relationships/hyperlink" Target="https://bronekit.ru/tovar/hytera-bd505-uhf/" TargetMode="External" Id="rId18" /><Relationship Type="http://schemas.openxmlformats.org/officeDocument/2006/relationships/hyperlink" Target="https://bronekit.ru/assets/products/hytera-bd505-uhf-1.webp" TargetMode="External" Id="rId19" /><Relationship Type="http://schemas.openxmlformats.org/officeDocument/2006/relationships/hyperlink" Target="https://bronekit.ru/tovar/hytera-bd555-vhf/" TargetMode="External" Id="rId20" /><Relationship Type="http://schemas.openxmlformats.org/officeDocument/2006/relationships/hyperlink" Target="https://bronekit.ru/assets/products/hytera-bd555-vhf-1.webp" TargetMode="External" Id="rId21" /><Relationship Type="http://schemas.openxmlformats.org/officeDocument/2006/relationships/hyperlink" Target="https://bronekit.ru/tovar/tyt-md-9600-tsifrovaya-statsionarnaya-avtomobilnaya-radiostantsi/" TargetMode="External" Id="rId22" /><Relationship Type="http://schemas.openxmlformats.org/officeDocument/2006/relationships/hyperlink" Target="https://bronekit.ru/assets/products/tyt-md-9600-tsifrovaya-statsionarnaya-avtomobilnaya-radiostantsi-1.webp" TargetMode="External" Id="rId23" /><Relationship Type="http://schemas.openxmlformats.org/officeDocument/2006/relationships/hyperlink" Target="https://bronekit.ru/tovar/ratsiya-argut-a-73/" TargetMode="External" Id="rId24" /><Relationship Type="http://schemas.openxmlformats.org/officeDocument/2006/relationships/hyperlink" Target="https://bronekit.ru/tovar/ratsiya-argut-a-78/" TargetMode="External" Id="rId25" /><Relationship Type="http://schemas.openxmlformats.org/officeDocument/2006/relationships/hyperlink" Target="https://bronekit.ru/tovar/terek-planeta-3d/" TargetMode="External" Id="rId26" /><Relationship Type="http://schemas.openxmlformats.org/officeDocument/2006/relationships/hyperlink" Target="https://bronekit.ru/tovar/terek-rk-101-dmr/" TargetMode="External" Id="rId27" /><Relationship Type="http://schemas.openxmlformats.org/officeDocument/2006/relationships/hyperlink" Target="https://bronekit.ru/tovar/terek-rk-212-military/" TargetMode="External" Id="rId28" /><Relationship Type="http://schemas.openxmlformats.org/officeDocument/2006/relationships/hyperlink" Target="https://bronekit.ru/tovar/terek-rk-272-ex-uhf/" TargetMode="External" Id="rId29" /><Relationship Type="http://schemas.openxmlformats.org/officeDocument/2006/relationships/hyperlink" Target="https://bronekit.ru/tovar/terek-rk-322-dmr-pro-uhf/" TargetMode="External" Id="rId30" /><Relationship Type="http://schemas.openxmlformats.org/officeDocument/2006/relationships/hyperlink" Target="https://bronekit.ru/tovar/terek-rk-322-dmr-v-2024/" TargetMode="External" Id="rId31" /><Relationship Type="http://schemas.openxmlformats.org/officeDocument/2006/relationships/hyperlink" Target="https://bronekit.ru/tovar/terek-rk-4312-ex-uhf/" TargetMode="External" Id="rId32" /><Relationship Type="http://schemas.openxmlformats.org/officeDocument/2006/relationships/hyperlink" Target="https://bronekit.ru/tovar/terek-rk-501-2d/" TargetMode="External" Id="rId33" /><Relationship Type="http://schemas.openxmlformats.org/officeDocument/2006/relationships/hyperlink" Target="https://bronekit.ru/tovar/terek-rm-302-uhf/" TargetMode="External" Id="rId34" /></Relationships>
</file>

<file path=xl/worksheets/_rels/sheet21.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alientech-deimox-aktivnyy-usilitel-signala/" TargetMode="External" Id="rId4" /><Relationship Type="http://schemas.openxmlformats.org/officeDocument/2006/relationships/hyperlink" Target="https://bronekit.ru/assets/products/alientech-deimox-aktivnyy-usilitel-signala-1.webp" TargetMode="External" Id="rId5" /><Relationship Type="http://schemas.openxmlformats.org/officeDocument/2006/relationships/hyperlink" Target="https://bronekit.ru/tovar/aktivnaya-antenna-alientech-duo-2/" TargetMode="External" Id="rId6" /><Relationship Type="http://schemas.openxmlformats.org/officeDocument/2006/relationships/hyperlink" Target="https://bronekit.ru/assets/products/aktivnaya-antenna-alientech-duo-2-1.webp" TargetMode="External" Id="rId7" /><Relationship Type="http://schemas.openxmlformats.org/officeDocument/2006/relationships/hyperlink" Target="https://bronekit.ru/tovar/antennyy-blok-inkubatora-2-10/" TargetMode="External" Id="rId8" /><Relationship Type="http://schemas.openxmlformats.org/officeDocument/2006/relationships/hyperlink" Target="https://bronekit.ru/tovar/vynos-10m-dlya-alientech-duo-ii-duo-3/" TargetMode="External" Id="rId9" /><Relationship Type="http://schemas.openxmlformats.org/officeDocument/2006/relationships/hyperlink" Target="https://bronekit.ru/assets/products/vynos-10m-dlya-alientech-duo-ii-duo-3-1.webp" TargetMode="External" Id="rId10" /><Relationship Type="http://schemas.openxmlformats.org/officeDocument/2006/relationships/hyperlink" Target="https://bronekit.ru/tovar/vynos-15m-dlya-alientech-duo-ii-duo-3/" TargetMode="External" Id="rId11" /><Relationship Type="http://schemas.openxmlformats.org/officeDocument/2006/relationships/hyperlink" Target="https://bronekit.ru/assets/products/vynos-15m-dlya-alientech-duo-ii-duo-3-1.webp" TargetMode="External" Id="rId12" /><Relationship Type="http://schemas.openxmlformats.org/officeDocument/2006/relationships/hyperlink" Target="https://bronekit.ru/tovar/inkubator-2-0/" TargetMode="External" Id="rId13" /><Relationship Type="http://schemas.openxmlformats.org/officeDocument/2006/relationships/hyperlink" Target="https://bronekit.ru/tovar/kabel-pitaniya-10-m-dlya-inkubator-3-0-inkubator-2-10-shei/" TargetMode="External" Id="rId14" /><Relationship Type="http://schemas.openxmlformats.org/officeDocument/2006/relationships/hyperlink" Target="https://bronekit.ru/tovar/kabel-pitaniya-50-m-dlya-inkubator-3-0-inkubator-2-10-shei/" TargetMode="External" Id="rId15" /><Relationship Type="http://schemas.openxmlformats.org/officeDocument/2006/relationships/hyperlink" Target="https://bronekit.ru/tovar/komplekt-inkubator-2-10/" TargetMode="External" Id="rId16" /><Relationship Type="http://schemas.openxmlformats.org/officeDocument/2006/relationships/hyperlink" Target="https://bronekit.ru/tovar/master-pult-dirizher/" TargetMode="External" Id="rId17" /><Relationship Type="http://schemas.openxmlformats.org/officeDocument/2006/relationships/hyperlink" Target="https://bronekit.ru/tovar/napultnaya-antenna-inkubrenok-dlya-dji-i-autel-uco/" TargetMode="External" Id="rId18" /><Relationship Type="http://schemas.openxmlformats.org/officeDocument/2006/relationships/hyperlink" Target="https://bronekit.ru/tovar/povorotnyy-mehanizm-antennoy-machty/" TargetMode="External" Id="rId19" /><Relationship Type="http://schemas.openxmlformats.org/officeDocument/2006/relationships/hyperlink" Target="https://bronekit.ru/tovar/povorotnyy-mehanizm-sheya-dlya-antenn-inkubator-2-0-3-0/" TargetMode="External" Id="rId20" /><Relationship Type="http://schemas.openxmlformats.org/officeDocument/2006/relationships/hyperlink" Target="https://bronekit.ru/tovar/usilitel-signala-alientech-duo-3/" TargetMode="External" Id="rId21" /><Relationship Type="http://schemas.openxmlformats.org/officeDocument/2006/relationships/hyperlink" Target="https://bronekit.ru/assets/products/usilitel-signala-alientech-duo-3-1.webp" TargetMode="External" Id="rId22" /><Relationship Type="http://schemas.openxmlformats.org/officeDocument/2006/relationships/hyperlink" Target="https://bronekit.ru/tovar/usilitel-signala-avengeangel/" TargetMode="External" Id="rId23" /><Relationship Type="http://schemas.openxmlformats.org/officeDocument/2006/relationships/hyperlink" Target="https://bronekit.ru/tovar/usilitel-signala-inkubator-2-0/" TargetMode="External" Id="rId24" /><Relationship Type="http://schemas.openxmlformats.org/officeDocument/2006/relationships/hyperlink" Target="https://bronekit.ru/tovar/usilitel-signala-inkubator-3-0-v-dvuh-chemodanah/" TargetMode="External" Id="rId25" /><Relationship Type="http://schemas.openxmlformats.org/officeDocument/2006/relationships/hyperlink" Target="https://bronekit.ru/tovar/usilitel-signala-inkubator-3-0-yaschik-n1/" TargetMode="External" Id="rId26" /><Relationship Type="http://schemas.openxmlformats.org/officeDocument/2006/relationships/hyperlink" Target="https://bronekit.ru/tovar/usilitel-signala-inkubator-3-30-yaschik-1/" TargetMode="External" Id="rId27" /><Relationship Type="http://schemas.openxmlformats.org/officeDocument/2006/relationships/hyperlink" Target="https://bronekit.ru/tovar/usilitel-signala-inkubator-3-30-yaschik-1-yaschik-2/" TargetMode="External" Id="rId28" /><Relationship Type="http://schemas.openxmlformats.org/officeDocument/2006/relationships/hyperlink" Target="https://bronekit.ru/tovar/shtativ-trenoga-dlya-usilitelya-signala-inkubator-2-0-3-0/" TargetMode="External" Id="rId29" /><Relationship Type="http://schemas.openxmlformats.org/officeDocument/2006/relationships/hyperlink" Target="https://bronekit.ru/tovar/shtativ-6-m-dlya-inkubatora-2-0/" TargetMode="External" Id="rId30" /></Relationships>
</file>

<file path=xl/worksheets/_rels/sheet22.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komplekt-sputnikovogo-interneta-yamal-601/" TargetMode="External" Id="rId4" /></Relationships>
</file>

<file path=xl/worksheets/_rels/sheet23.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dji-power-1000-v2-2600w/" TargetMode="External" Id="rId4" /><Relationship Type="http://schemas.openxmlformats.org/officeDocument/2006/relationships/hyperlink" Target="https://bronekit.ru/assets/products/dji-power-1000-v2-2600w-1.webp" TargetMode="External" Id="rId5" /></Relationships>
</file>

<file path=xl/worksheets/_rels/sheet24.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fpv-dron-fenrir-15-6-motornyy/" TargetMode="External" Id="rId4" /><Relationship Type="http://schemas.openxmlformats.org/officeDocument/2006/relationships/hyperlink" Target="https://bronekit.ru/tovar/fpv-nabor-betafpv-aquila16/" TargetMode="External" Id="rId5" /><Relationship Type="http://schemas.openxmlformats.org/officeDocument/2006/relationships/hyperlink" Target="https://bronekit.ru/assets/products/fpv-nabor-betafpv-aquila16-1.webp" TargetMode="External" Id="rId6" /></Relationships>
</file>

<file path=xl/worksheets/_rels/sheet25.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fpv-video-ochki-skyzone-sky04o-pro/" TargetMode="External" Id="rId4" /><Relationship Type="http://schemas.openxmlformats.org/officeDocument/2006/relationships/hyperlink" Target="https://bronekit.ru/assets/products/fpv-video-ochki-skyzone-sky04o-pro-1.webp" TargetMode="External" Id="rId5" /><Relationship Type="http://schemas.openxmlformats.org/officeDocument/2006/relationships/hyperlink" Target="https://bronekit.ru/tovar/fpv-video-ochki-skyzone-sky04x-pro/" TargetMode="External" Id="rId6" /><Relationship Type="http://schemas.openxmlformats.org/officeDocument/2006/relationships/hyperlink" Target="https://bronekit.ru/assets/products/fpv-video-ochki-skyzone-sky04x-pro-1.webp" TargetMode="External" Id="rId7" /><Relationship Type="http://schemas.openxmlformats.org/officeDocument/2006/relationships/hyperlink" Target="https://bronekit.ru/tovar/skyzone-cobra-x-v2-fpv-video-ochki/" TargetMode="External" Id="rId8" /><Relationship Type="http://schemas.openxmlformats.org/officeDocument/2006/relationships/hyperlink" Target="https://bronekit.ru/tovar/skyzone-cobra-x-v4-lcd-fpv/" TargetMode="External" Id="rId9" /><Relationship Type="http://schemas.openxmlformats.org/officeDocument/2006/relationships/hyperlink" Target="https://bronekit.ru/assets/products/skyzone-cobra-x-v4-lcd-fpv-1.webp" TargetMode="External" Id="rId10" /><Relationship Type="http://schemas.openxmlformats.org/officeDocument/2006/relationships/hyperlink" Target="https://bronekit.ru/tovar/dalnoboynyy-video-shlem-skyzone-cobra-x-v4-1-2-ggts/" TargetMode="External" Id="rId11" /><Relationship Type="http://schemas.openxmlformats.org/officeDocument/2006/relationships/hyperlink" Target="https://bronekit.ru/assets/products/dalnoboynyy-video-shlem-skyzone-cobra-x-v4-1-2-ggts-1.webp" TargetMode="External" Id="rId12" /></Relationships>
</file>

<file path=xl/worksheets/_rels/sheet26.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apparatura-upravleniya-jumper-t-pro-v2/" TargetMode="External" Id="rId4" /><Relationship Type="http://schemas.openxmlformats.org/officeDocument/2006/relationships/hyperlink" Target="https://bronekit.ru/assets/products/apparatura-upravleniya-jumper-t-pro-v2-1.webp" TargetMode="External" Id="rId5" /><Relationship Type="http://schemas.openxmlformats.org/officeDocument/2006/relationships/hyperlink" Target="https://bronekit.ru/tovar/apparatura-upravleniya-jumper-t20-v2/" TargetMode="External" Id="rId6" /><Relationship Type="http://schemas.openxmlformats.org/officeDocument/2006/relationships/hyperlink" Target="https://bronekit.ru/assets/products/apparatura-upravleniya-jumper-t20-v2-1.webp" TargetMode="External" Id="rId7" /><Relationship Type="http://schemas.openxmlformats.org/officeDocument/2006/relationships/hyperlink" Target="https://bronekit.ru/tovar/apparatura-upravleniya-radiomaster-tx12-mkii-edgetx/" TargetMode="External" Id="rId8" /><Relationship Type="http://schemas.openxmlformats.org/officeDocument/2006/relationships/hyperlink" Target="https://bronekit.ru/assets/products/apparatura-upravleniya-radiomaster-tx12-mkii-edgetx-1.webp" TargetMode="External" Id="rId9" /><Relationship Type="http://schemas.openxmlformats.org/officeDocument/2006/relationships/hyperlink" Target="https://bronekit.ru/tovar/apparatura-upravleniya-radiomaster-tx16s-mark-ii-hall-v4-0/" TargetMode="External" Id="rId10" /><Relationship Type="http://schemas.openxmlformats.org/officeDocument/2006/relationships/hyperlink" Target="https://bronekit.ru/assets/products/apparatura-upravleniya-radiomaster-tx16s-mark-ii-hall-v4-0-1.webp" TargetMode="External" Id="rId11" /></Relationships>
</file>

<file path=xl/worksheets/_rels/sheet27.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vozdushnyy-retranslyator-videosignala-dlya-fpv-drona/" TargetMode="External" Id="rId4" /></Relationships>
</file>

<file path=xl/worksheets/_rels/sheet28.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nazemnaya-stantsiya-upravleniya-dlya-fpv/" TargetMode="External" Id="rId4" /><Relationship Type="http://schemas.openxmlformats.org/officeDocument/2006/relationships/hyperlink" Target="https://bronekit.ru/tovar/nazemnaya-stantsiya-upravleniya-nsu-gelios-dlya-fpv-dronov/" TargetMode="External" Id="rId5" /><Relationship Type="http://schemas.openxmlformats.org/officeDocument/2006/relationships/hyperlink" Target="https://bronekit.ru/tovar/nazemnyy-modul-dlya-optovolokna-k-fpv-video-5-8-ggts-ili-aux-upr/" TargetMode="External" Id="rId6" /><Relationship Type="http://schemas.openxmlformats.org/officeDocument/2006/relationships/hyperlink" Target="https://bronekit.ru/tovar/nazemnyy-modul-dlya-optovolokna-k-fpv-video-5-8-ggts-upravlenie/" TargetMode="External" Id="rId7" /><Relationship Type="http://schemas.openxmlformats.org/officeDocument/2006/relationships/hyperlink" Target="https://bronekit.ru/tovar/nazemnyy-modul-priema-dlya-optovolokonnoy-linii-s-akkumulyatorom/" TargetMode="External" Id="rId8" /><Relationship Type="http://schemas.openxmlformats.org/officeDocument/2006/relationships/hyperlink" Target="https://bronekit.ru/tovar/nsu-dlya-fpv-na-optovolokne/" TargetMode="External" Id="rId9" /></Relationships>
</file>

<file path=xl/worksheets/_rels/sheet29.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katushka-optovolokna-25-km-s-vozdushnym-modulem-dlya-fpv-drona/" TargetMode="External" Id="rId4" /><Relationship Type="http://schemas.openxmlformats.org/officeDocument/2006/relationships/hyperlink" Target="https://bronekit.ru/tovar/katushka-optovolokna-50-km-s-vozdushnym-modulem-dlya-fpv-drona/" TargetMode="External" Id="rId5" /><Relationship Type="http://schemas.openxmlformats.org/officeDocument/2006/relationships/hyperlink" Target="https://bronekit.ru/tovar/katushka-optovolokna-60-km-s-vozdushnym-modulem-dlya-fpv-drona/" TargetMode="External" Id="rId6" /><Relationship Type="http://schemas.openxmlformats.org/officeDocument/2006/relationships/hyperlink" Target="https://bronekit.ru/tovar/komplekt-optovolokno-i-nazemnaya-stantsiya-dlya-fpv/" TargetMode="External" Id="rId7" /><Relationship Type="http://schemas.openxmlformats.org/officeDocument/2006/relationships/hyperlink" Target="https://bronekit.ru/tovar/namotochnyy-stanok-dlya-opticheskogo-volokna-shelkopryad/" TargetMode="External" Id="rId8" /><Relationship Type="http://schemas.openxmlformats.org/officeDocument/2006/relationships/hyperlink" Target="https://bronekit.ru/tovar/optovolokno-dlya-fpv-dronov-10-km/" TargetMode="External" Id="rId9" /><Relationship Type="http://schemas.openxmlformats.org/officeDocument/2006/relationships/hyperlink" Target="https://bronekit.ru/tovar/optovolokno-dlya-fpv-dronov-15-km/" TargetMode="External" Id="rId10" /><Relationship Type="http://schemas.openxmlformats.org/officeDocument/2006/relationships/hyperlink" Target="https://bronekit.ru/tovar/optovolokno-dlya-drona-v-katushkah-10-km-proizvodstvo-rossiya/" TargetMode="External" Id="rId11" /><Relationship Type="http://schemas.openxmlformats.org/officeDocument/2006/relationships/hyperlink" Target="https://bronekit.ru/tovar/optovolokno-dlya-drona-v-katushkah-50-km-proizvodstvo-rossiya/" TargetMode="External" Id="rId12" /></Relationships>
</file>

<file path=xl/worksheets/_rels/sheet30.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akb-li-pol-getpwr-1550-mach-6s1p-22-2-v-100c-xt60/" TargetMode="External" Id="rId4" /><Relationship Type="http://schemas.openxmlformats.org/officeDocument/2006/relationships/hyperlink" Target="https://bronekit.ru/tovar/akb-li-pol-getpwr-3000-mach-6s1p-22-2-v-35c-xt60/" TargetMode="External" Id="rId5" /><Relationship Type="http://schemas.openxmlformats.org/officeDocument/2006/relationships/hyperlink" Target="https://bronekit.ru/assets/products/akb-li-pol-getpwr-3000-mach-6s1p-22-2-v-35c-xt60-1.webp" TargetMode="External" Id="rId6" /><Relationship Type="http://schemas.openxmlformats.org/officeDocument/2006/relationships/hyperlink" Target="https://bronekit.ru/tovar/akb-li-pol-getpwr-8000-mach-6s1p-22-2-v-70c-xt60/" TargetMode="External" Id="rId7" /><Relationship Type="http://schemas.openxmlformats.org/officeDocument/2006/relationships/hyperlink" Target="https://bronekit.ru/assets/products/akb-li-pol-getpwr-8000-mach-6s1p-22-2-v-70c-xt60-1.webp" TargetMode="External" Id="rId8" /><Relationship Type="http://schemas.openxmlformats.org/officeDocument/2006/relationships/hyperlink" Target="https://bronekit.ru/tovar/akb-polutverdotelnyy-getpwr-breeze-22000-mach-6s1p-21-6-v-8c-xt9/" TargetMode="External" Id="rId9" /><Relationship Type="http://schemas.openxmlformats.org/officeDocument/2006/relationships/hyperlink" Target="https://bronekit.ru/tovar/akb-polutverdotelnyy-getpwr-breeze-22000-mach-8s1p-28-8-v-8c-qs8/" TargetMode="External" Id="rId10" /><Relationship Type="http://schemas.openxmlformats.org/officeDocument/2006/relationships/hyperlink" Target="https://bronekit.ru/tovar/akb-polutverdotelnyy-getpwr-taiga-10000-mach-6s1p-23-4-v-10c-xt6/" TargetMode="External" Id="rId11" /><Relationship Type="http://schemas.openxmlformats.org/officeDocument/2006/relationships/hyperlink" Target="https://bronekit.ru/assets/products/akb-polutverdotelnyy-getpwr-taiga-10000-mach-6s1p-23-4-v-10c-xt6-1.webp" TargetMode="External" Id="rId12" /><Relationship Type="http://schemas.openxmlformats.org/officeDocument/2006/relationships/hyperlink" Target="https://bronekit.ru/tovar/akb-polutverdotelnyy-getpwr-taiga-12000-mach-6s1p-23-4-v-10c-xt6/" TargetMode="External" Id="rId13" /><Relationship Type="http://schemas.openxmlformats.org/officeDocument/2006/relationships/hyperlink" Target="https://bronekit.ru/assets/products/akb-polutverdotelnyy-getpwr-taiga-12000-mach-6s1p-23-4-v-10c-xt6-1.webp" TargetMode="External" Id="rId14" /><Relationship Type="http://schemas.openxmlformats.org/officeDocument/2006/relationships/hyperlink" Target="https://bronekit.ru/tovar/akb-polutverdotelnyy-getpwr-taiga-15000-mach-6s1p-23-4-v-10c-xt6/" TargetMode="External" Id="rId15" /><Relationship Type="http://schemas.openxmlformats.org/officeDocument/2006/relationships/hyperlink" Target="https://bronekit.ru/tovar/akb-polutverdotelnyy-getpwr-taiga-24000-mach-6s2p-23-4-v-10c-xt9/" TargetMode="External" Id="rId16" /><Relationship Type="http://schemas.openxmlformats.org/officeDocument/2006/relationships/hyperlink" Target="https://bronekit.ru/assets/products/akb-polutverdotelnyy-getpwr-taiga-24000-mach-6s2p-23-4-v-10c-xt9-1.webp" TargetMode="External" Id="rId17" /><Relationship Type="http://schemas.openxmlformats.org/officeDocument/2006/relationships/hyperlink" Target="https://bronekit.ru/tovar/akb-polutverdotelnyy-getpwr-taiga-24000-mach-8s2p-31-2-v-10c-xt9/" TargetMode="External" Id="rId18" /><Relationship Type="http://schemas.openxmlformats.org/officeDocument/2006/relationships/hyperlink" Target="https://bronekit.ru/assets/products/akb-polutverdotelnyy-getpwr-taiga-24000-mach-8s2p-31-2-v-10c-xt9-1.webp" TargetMode="External" Id="rId19" /><Relationship Type="http://schemas.openxmlformats.org/officeDocument/2006/relationships/hyperlink" Target="https://bronekit.ru/tovar/akb-polutverdotelnyy-getpwr-taiga-27000-mach-6s1p-23-4-v-10c-xt9/" TargetMode="External" Id="rId20" /><Relationship Type="http://schemas.openxmlformats.org/officeDocument/2006/relationships/hyperlink" Target="https://bronekit.ru/assets/products/akb-polutverdotelnyy-getpwr-taiga-27000-mach-6s1p-23-4-v-10c-xt9-1.webp" TargetMode="External" Id="rId21" /><Relationship Type="http://schemas.openxmlformats.org/officeDocument/2006/relationships/hyperlink" Target="https://bronekit.ru/tovar/akb-polutverdotelnyy-getpwr-taiga-40000-mach-6s1p-23-4-v-qs8s-6/" TargetMode="External" Id="rId22" /><Relationship Type="http://schemas.openxmlformats.org/officeDocument/2006/relationships/hyperlink" Target="https://bronekit.ru/tovar/akkumulyator-dlya-fpv-drona-6s-8000-mach-65c-xt60/" TargetMode="External" Id="rId23" /><Relationship Type="http://schemas.openxmlformats.org/officeDocument/2006/relationships/hyperlink" Target="https://bronekit.ru/tovar/akkumulyator-dlya-fpv-drona-8s-16000-mach-25c-xt60/" TargetMode="External" Id="rId24" /><Relationship Type="http://schemas.openxmlformats.org/officeDocument/2006/relationships/hyperlink" Target="https://bronekit.ru/tovar/akkumulyator-tipa-lishen-4000-mah-lr2170la/" TargetMode="External" Id="rId25" /></Relationships>
</file>

<file path=xl/worksheets/_rels/sheet31.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gefman-lopasti-dlya-fpv/" TargetMode="External" Id="rId4" /><Relationship Type="http://schemas.openxmlformats.org/officeDocument/2006/relationships/hyperlink" Target="https://bronekit.ru/tovar/antenna-antenna-lollipop-4-long-150mm/" TargetMode="External" Id="rId5" /><Relationship Type="http://schemas.openxmlformats.org/officeDocument/2006/relationships/hyperlink" Target="https://bronekit.ru/tovar/videoperedatchik-vtx-axisflying-5-8g-3w-s-dvoynym-yadrom-i-venti/" TargetMode="External" Id="rId6" /><Relationship Type="http://schemas.openxmlformats.org/officeDocument/2006/relationships/hyperlink" Target="https://bronekit.ru/tovar/videoperedatchik-fpv-rush-solo-max-5-8g-vtx-2-5w/" TargetMode="External" Id="rId7" /><Relationship Type="http://schemas.openxmlformats.org/officeDocument/2006/relationships/hyperlink" Target="https://bronekit.ru/assets/products/videoperedatchik-fpv-rush-solo-max-5-8g-vtx-2-5w-1.webp" TargetMode="External" Id="rId8" /><Relationship Type="http://schemas.openxmlformats.org/officeDocument/2006/relationships/hyperlink" Target="https://bronekit.ru/tovar/videoperedatchik-rush-solo-max-1-3g-vtx-4vt/" TargetMode="External" Id="rId9" /><Relationship Type="http://schemas.openxmlformats.org/officeDocument/2006/relationships/hyperlink" Target="https://bronekit.ru/tovar/videoperedatchik-rush-solo-max-3-3g-vtx-4vt/" TargetMode="External" Id="rId10" /><Relationship Type="http://schemas.openxmlformats.org/officeDocument/2006/relationships/hyperlink" Target="https://bronekit.ru/tovar/kamera-cam-kamera-s-chernym-svetom-black-light-camera/" TargetMode="External" Id="rId11" /><Relationship Type="http://schemas.openxmlformats.org/officeDocument/2006/relationships/hyperlink" Target="https://bronekit.ru/tovar/kamera-camera-firefly-camera-kamera-svetlyachok/" TargetMode="External" Id="rId12" /><Relationship Type="http://schemas.openxmlformats.org/officeDocument/2006/relationships/hyperlink" Target="https://bronekit.ru/tovar/kamera-teplovizionnaya-384h288/" TargetMode="External" Id="rId13" /><Relationship Type="http://schemas.openxmlformats.org/officeDocument/2006/relationships/hyperlink" Target="https://bronekit.ru/tovar/kamera-teplovizitsionnaya-256h192/" TargetMode="External" Id="rId14" /><Relationship Type="http://schemas.openxmlformats.org/officeDocument/2006/relationships/hyperlink" Target="https://bronekit.ru/tovar/motor-motor-axisflying-4214-380kv/" TargetMode="External" Id="rId15" /><Relationship Type="http://schemas.openxmlformats.org/officeDocument/2006/relationships/hyperlink" Target="https://bronekit.ru/assets/products/motor-motor-axisflying-4214-380kv-1.webp" TargetMode="External" Id="rId16" /><Relationship Type="http://schemas.openxmlformats.org/officeDocument/2006/relationships/hyperlink" Target="https://bronekit.ru/tovar/motor-motor-axisflying-5315-380kv/" TargetMode="External" Id="rId17" /><Relationship Type="http://schemas.openxmlformats.org/officeDocument/2006/relationships/hyperlink" Target="https://bronekit.ru/assets/products/motor-motor-axisflying-5315-380kv-1.webp" TargetMode="External" Id="rId18" /><Relationship Type="http://schemas.openxmlformats.org/officeDocument/2006/relationships/hyperlink" Target="https://bronekit.ru/tovar/motor-axisflying-3115-900kv/" TargetMode="External" Id="rId19" /><Relationship Type="http://schemas.openxmlformats.org/officeDocument/2006/relationships/hyperlink" Target="https://bronekit.ru/assets/products/motor-axisflying-3115-900kv-1.webp" TargetMode="External" Id="rId20" /><Relationship Type="http://schemas.openxmlformats.org/officeDocument/2006/relationships/hyperlink" Target="https://bronekit.ru/tovar/motory-motors-model-4320-380kv/" TargetMode="External" Id="rId21" /><Relationship Type="http://schemas.openxmlformats.org/officeDocument/2006/relationships/hyperlink" Target="https://bronekit.ru/tovar/plata-upravleniya-poletom-flight-controller-fc-model-axisflying/" TargetMode="External" Id="rId22" /><Relationship Type="http://schemas.openxmlformats.org/officeDocument/2006/relationships/hyperlink" Target="https://bronekit.ru/tovar/poletnyy-kontroller-axisflying-eco-f722-regulyator-oborotov-axis/" TargetMode="External" Id="rId23" /><Relationship Type="http://schemas.openxmlformats.org/officeDocument/2006/relationships/hyperlink" Target="https://bronekit.ru/assets/products/poletnyy-kontroller-axisflying-eco-f722-regulyator-oborotov-axis-1.webp" TargetMode="External" Id="rId24" /><Relationship Type="http://schemas.openxmlformats.org/officeDocument/2006/relationships/hyperlink" Target="https://bronekit.ru/tovar/poletnyy-kontroller-axisflying-argus-eco-60a-f405-stack/" TargetMode="External" Id="rId25" /><Relationship Type="http://schemas.openxmlformats.org/officeDocument/2006/relationships/hyperlink" Target="https://bronekit.ru/assets/products/poletnyy-kontroller-axisflying-argus-eco-60a-f405-stack-1.webp" TargetMode="External" Id="rId26" /><Relationship Type="http://schemas.openxmlformats.org/officeDocument/2006/relationships/hyperlink" Target="https://bronekit.ru/tovar/priemnik-rx-happymodel-expresslrs-915mhz/" TargetMode="External" Id="rId27" /><Relationship Type="http://schemas.openxmlformats.org/officeDocument/2006/relationships/hyperlink" Target="https://bronekit.ru/tovar/priemnik-peredach-elrs-433-rx/" TargetMode="External" Id="rId28" /></Relationships>
</file>

<file path=xl/worksheets/_rels/sheet32.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dji-mavic-3-enterprise/" TargetMode="External" Id="rId4" /><Relationship Type="http://schemas.openxmlformats.org/officeDocument/2006/relationships/hyperlink" Target="https://bronekit.ru/assets/products/dji-mavic-3-enterprise-1.webp" TargetMode="External" Id="rId5" /><Relationship Type="http://schemas.openxmlformats.org/officeDocument/2006/relationships/hyperlink" Target="https://bronekit.ru/tovar/dji-mavic-3-standart/" TargetMode="External" Id="rId6" /><Relationship Type="http://schemas.openxmlformats.org/officeDocument/2006/relationships/hyperlink" Target="https://bronekit.ru/assets/products/dji-mavic-3-standart-1.webp" TargetMode="External" Id="rId7" /><Relationship Type="http://schemas.openxmlformats.org/officeDocument/2006/relationships/hyperlink" Target="https://bronekit.ru/tovar/dji-mavic-3-standart-tushka/" TargetMode="External" Id="rId8" /><Relationship Type="http://schemas.openxmlformats.org/officeDocument/2006/relationships/hyperlink" Target="https://bronekit.ru/assets/products/dji-mavic-3-standart-tushka-1.webp" TargetMode="External" Id="rId9" /><Relationship Type="http://schemas.openxmlformats.org/officeDocument/2006/relationships/hyperlink" Target="https://bronekit.ru/tovar/fpv-dron-dji-avata-2/" TargetMode="External" Id="rId10" /><Relationship Type="http://schemas.openxmlformats.org/officeDocument/2006/relationships/hyperlink" Target="https://bronekit.ru/assets/products/fpv-dron-dji-avata-2-1.webp" TargetMode="External" Id="rId11" /><Relationship Type="http://schemas.openxmlformats.org/officeDocument/2006/relationships/hyperlink" Target="https://bronekit.ru/tovar/mavic-4-pro-fly-more-combo/" TargetMode="External" Id="rId12" /><Relationship Type="http://schemas.openxmlformats.org/officeDocument/2006/relationships/hyperlink" Target="https://bronekit.ru/assets/products/mavic-4-pro-fly-more-combo-1.webp" TargetMode="External" Id="rId13" /><Relationship Type="http://schemas.openxmlformats.org/officeDocument/2006/relationships/hyperlink" Target="https://bronekit.ru/tovar/mavic-4-pro-tushka/" TargetMode="External" Id="rId14" /><Relationship Type="http://schemas.openxmlformats.org/officeDocument/2006/relationships/hyperlink" Target="https://bronekit.ru/assets/products/mavic-4-pro-tushka-1.webp" TargetMode="External" Id="rId15" /><Relationship Type="http://schemas.openxmlformats.org/officeDocument/2006/relationships/hyperlink" Target="https://bronekit.ru/tovar/akkumulyator-dji-mavic-3-enterprise-1-sht/" TargetMode="External" Id="rId16" /><Relationship Type="http://schemas.openxmlformats.org/officeDocument/2006/relationships/hyperlink" Target="https://bronekit.ru/assets/products/akkumulyator-dji-mavic-3-enterprise-1-sht-1.webp" TargetMode="External" Id="rId17" /><Relationship Type="http://schemas.openxmlformats.org/officeDocument/2006/relationships/hyperlink" Target="https://bronekit.ru/tovar/akkumulyator-dlya-dji-mavic-4-pro/" TargetMode="External" Id="rId18" /><Relationship Type="http://schemas.openxmlformats.org/officeDocument/2006/relationships/hyperlink" Target="https://bronekit.ru/assets/products/akkumulyator-dlya-dji-mavic-4-pro-1.webp" TargetMode="External" Id="rId19" /><Relationship Type="http://schemas.openxmlformats.org/officeDocument/2006/relationships/hyperlink" Target="https://bronekit.ru/tovar/akkumulyator-dlya-drona-dji-mavic-3-enterprise-series-battery-ki/" TargetMode="External" Id="rId20" /><Relationship Type="http://schemas.openxmlformats.org/officeDocument/2006/relationships/hyperlink" Target="https://bronekit.ru/assets/products/akkumulyator-dlya-drona-dji-mavic-3-enterprise-series-battery-ki-1.webp" TargetMode="External" Id="rId21" /><Relationship Type="http://schemas.openxmlformats.org/officeDocument/2006/relationships/hyperlink" Target="https://bronekit.ru/tovar/akkumulyatory-dlya-drona-dji-mavic-3-enterprise-series-battery-k/" TargetMode="External" Id="rId22" /><Relationship Type="http://schemas.openxmlformats.org/officeDocument/2006/relationships/hyperlink" Target="https://bronekit.ru/assets/products/akkumulyatory-dlya-drona-dji-mavic-3-enterprise-series-battery-k-1.webp" TargetMode="External" Id="rId23" /><Relationship Type="http://schemas.openxmlformats.org/officeDocument/2006/relationships/hyperlink" Target="https://bronekit.ru/tovar/vysokoemkiy-akkumulyator-dlya-dji-matrice-4-series/" TargetMode="External" Id="rId24" /><Relationship Type="http://schemas.openxmlformats.org/officeDocument/2006/relationships/hyperlink" Target="https://bronekit.ru/assets/products/vysokoemkiy-akkumulyator-dlya-dji-matrice-4-series-1.webp" TargetMode="External" Id="rId25" /><Relationship Type="http://schemas.openxmlformats.org/officeDocument/2006/relationships/hyperlink" Target="https://bronekit.ru/tovar/zaryadnaya-stantsiya-hab-dlya-akkumulyatorov-dji-mavic-3/" TargetMode="External" Id="rId26" /><Relationship Type="http://schemas.openxmlformats.org/officeDocument/2006/relationships/hyperlink" Target="https://bronekit.ru/assets/products/zaryadnaya-stantsiya-hab-dlya-akkumulyatorov-dji-mavic-3-1.webp" TargetMode="External" Id="rId27" /><Relationship Type="http://schemas.openxmlformats.org/officeDocument/2006/relationships/hyperlink" Target="https://bronekit.ru/tovar/zaryadnoe-ustroystvo-yx-265-6-v-1-dlya-dji-mavic-3-3t-3pro/" TargetMode="External" Id="rId28" /><Relationship Type="http://schemas.openxmlformats.org/officeDocument/2006/relationships/hyperlink" Target="https://bronekit.ru/tovar/autel-evo-max-4t/" TargetMode="External" Id="rId29" /><Relationship Type="http://schemas.openxmlformats.org/officeDocument/2006/relationships/hyperlink" Target="https://bronekit.ru/assets/products/autel-evo-max-4t-1.webp" TargetMode="External" Id="rId30" /><Relationship Type="http://schemas.openxmlformats.org/officeDocument/2006/relationships/hyperlink" Target="https://bronekit.ru/tovar/dji-matrice-30t/" TargetMode="External" Id="rId31" /><Relationship Type="http://schemas.openxmlformats.org/officeDocument/2006/relationships/hyperlink" Target="https://bronekit.ru/assets/products/dji-matrice-30t-1.webp" TargetMode="External" Id="rId32" /><Relationship Type="http://schemas.openxmlformats.org/officeDocument/2006/relationships/hyperlink" Target="https://bronekit.ru/tovar/kvadrokopter-dji-matrice-4-t-thermal/" TargetMode="External" Id="rId33" /><Relationship Type="http://schemas.openxmlformats.org/officeDocument/2006/relationships/hyperlink" Target="https://bronekit.ru/assets/products/kvadrokopter-dji-matrice-4-t-thermal-1.webp" TargetMode="External" Id="rId34" /><Relationship Type="http://schemas.openxmlformats.org/officeDocument/2006/relationships/hyperlink" Target="https://bronekit.ru/tovar/kvadrokopter-dji-mavic-3-classic-s-pultom-dji-rc/" TargetMode="External" Id="rId35" /><Relationship Type="http://schemas.openxmlformats.org/officeDocument/2006/relationships/hyperlink" Target="https://bronekit.ru/assets/products/kvadrokopter-dji-mavic-3-classic-s-pultom-dji-rc-1.webp" TargetMode="External" Id="rId36" /><Relationship Type="http://schemas.openxmlformats.org/officeDocument/2006/relationships/hyperlink" Target="https://bronekit.ru/tovar/kvadrokopter-dji-mavic-3-classic-tushka/" TargetMode="External" Id="rId37" /><Relationship Type="http://schemas.openxmlformats.org/officeDocument/2006/relationships/hyperlink" Target="https://bronekit.ru/assets/products/kvadrokopter-dji-mavic-3-classic-tushka-1.webp" TargetMode="External" Id="rId38" /><Relationship Type="http://schemas.openxmlformats.org/officeDocument/2006/relationships/hyperlink" Target="https://bronekit.ru/tovar/kvadrokopter-dji-mavic-3-pro-fly-more-combo/" TargetMode="External" Id="rId39" /><Relationship Type="http://schemas.openxmlformats.org/officeDocument/2006/relationships/hyperlink" Target="https://bronekit.ru/assets/products/kvadrokopter-dji-mavic-3-pro-fly-more-combo-1.webp" TargetMode="External" Id="rId40" /><Relationship Type="http://schemas.openxmlformats.org/officeDocument/2006/relationships/hyperlink" Target="https://bronekit.ru/tovar/kvadrokopter-dji-mavic-3-pro-s-pultom-rc-n1/" TargetMode="External" Id="rId41" /><Relationship Type="http://schemas.openxmlformats.org/officeDocument/2006/relationships/hyperlink" Target="https://bronekit.ru/assets/products/kvadrokopter-dji-mavic-3-pro-s-pultom-rc-n1-1.webp" TargetMode="External" Id="rId42" /><Relationship Type="http://schemas.openxmlformats.org/officeDocument/2006/relationships/hyperlink" Target="https://bronekit.ru/tovar/kvadrokopter-dji-mavic-3-pro-tushka/" TargetMode="External" Id="rId43" /><Relationship Type="http://schemas.openxmlformats.org/officeDocument/2006/relationships/hyperlink" Target="https://bronekit.ru/assets/products/kvadrokopter-dji-mavic-3-pro-tushka-1.webp" TargetMode="External" Id="rId44" /><Relationship Type="http://schemas.openxmlformats.org/officeDocument/2006/relationships/hyperlink" Target="https://bronekit.ru/tovar/kvadrokopter-dji-mavic-3-tushka-bez-pulta/" TargetMode="External" Id="rId45" /><Relationship Type="http://schemas.openxmlformats.org/officeDocument/2006/relationships/hyperlink" Target="https://bronekit.ru/assets/products/kvadrokopter-dji-mavic-3-tushka-bez-pulta-1.webp" TargetMode="External" Id="rId46" /><Relationship Type="http://schemas.openxmlformats.org/officeDocument/2006/relationships/hyperlink" Target="https://bronekit.ru/tovar/kvadrokopter-dji-mavic-3e-enterprise-didzhiay-mavik/" TargetMode="External" Id="rId47" /><Relationship Type="http://schemas.openxmlformats.org/officeDocument/2006/relationships/hyperlink" Target="https://bronekit.ru/assets/products/kvadrokopter-dji-mavic-3e-enterprise-didzhiay-mavik-1.webp" TargetMode="External" Id="rId48" /><Relationship Type="http://schemas.openxmlformats.org/officeDocument/2006/relationships/hyperlink" Target="https://bronekit.ru/tovar/kvadrokopter-dji-mavic-3e-enterprise-tushka-didzhiay-mavik/" TargetMode="External" Id="rId49" /><Relationship Type="http://schemas.openxmlformats.org/officeDocument/2006/relationships/hyperlink" Target="https://bronekit.ru/assets/products/kvadrokopter-dji-mavic-3e-enterprise-tushka-didzhiay-mavik-1.webp" TargetMode="External" Id="rId50" /><Relationship Type="http://schemas.openxmlformats.org/officeDocument/2006/relationships/hyperlink" Target="https://bronekit.ru/tovar/dji-mavic-3t-thermal-s-teplovizorom-tushka/" TargetMode="External" Id="rId51" /><Relationship Type="http://schemas.openxmlformats.org/officeDocument/2006/relationships/hyperlink" Target="https://bronekit.ru/assets/products/dji-mavic-3t-thermal-s-teplovizorom-tushka-1.webp" TargetMode="External" Id="rId52" /><Relationship Type="http://schemas.openxmlformats.org/officeDocument/2006/relationships/hyperlink" Target="https://bronekit.ru/tovar/kvadrokopter-dji-mavic-3t-s-teplovizorom/" TargetMode="External" Id="rId53" /><Relationship Type="http://schemas.openxmlformats.org/officeDocument/2006/relationships/hyperlink" Target="https://bronekit.ru/assets/products/kvadrokopter-dji-mavic-3t-s-teplovizorom-1.webp" TargetMode="External" Id="rId54" /><Relationship Type="http://schemas.openxmlformats.org/officeDocument/2006/relationships/hyperlink" Target="https://bronekit.ru/tovar/komplekt-akkumulyatorov-dji-mavic-3-enterprise-series-battery-ki/" TargetMode="External" Id="rId55" /><Relationship Type="http://schemas.openxmlformats.org/officeDocument/2006/relationships/hyperlink" Target="https://bronekit.ru/assets/products/komplekt-akkumulyatorov-dji-mavic-3-enterprise-series-battery-ki-1.webp" TargetMode="External" Id="rId56" /><Relationship Type="http://schemas.openxmlformats.org/officeDocument/2006/relationships/hyperlink" Target="https://bronekit.ru/tovar/lopasti-dlya-dji-mavic-3-series-originalnye-didzhiay-mavik/" TargetMode="External" Id="rId57" /><Relationship Type="http://schemas.openxmlformats.org/officeDocument/2006/relationships/hyperlink" Target="https://bronekit.ru/assets/products/lopasti-dlya-dji-mavic-3-series-originalnye-didzhiay-mavik-1.webp" TargetMode="External" Id="rId58" /><Relationship Type="http://schemas.openxmlformats.org/officeDocument/2006/relationships/hyperlink" Target="https://bronekit.ru/tovar/optovolokonnyy-vynos-povodok-matrice-4t/" TargetMode="External" Id="rId59" /><Relationship Type="http://schemas.openxmlformats.org/officeDocument/2006/relationships/hyperlink" Target="https://bronekit.ru/tovar/optovolokonnyy-vynos-povodok-mavic-3/" TargetMode="External" Id="rId60" /><Relationship Type="http://schemas.openxmlformats.org/officeDocument/2006/relationships/hyperlink" Target="https://bronekit.ru/tovar/pauk-dlya-setkometa-tarantul/" TargetMode="External" Id="rId61" /><Relationship Type="http://schemas.openxmlformats.org/officeDocument/2006/relationships/hyperlink" Target="https://bronekit.ru/tovar/piropatron-dlya-sistemy-setkometa-tarantul/" TargetMode="External" Id="rId62" /><Relationship Type="http://schemas.openxmlformats.org/officeDocument/2006/relationships/hyperlink" Target="https://bronekit.ru/tovar/premium-komplekt-setkomet-tarantul-dlya-pepexvata-kvadrokopterov/" TargetMode="External" Id="rId63" /><Relationship Type="http://schemas.openxmlformats.org/officeDocument/2006/relationships/hyperlink" Target="https://bronekit.ru/tovar/promyshlennyy-kvadrokopter-dji-matrice-350-rtk/" TargetMode="External" Id="rId64" /><Relationship Type="http://schemas.openxmlformats.org/officeDocument/2006/relationships/hyperlink" Target="https://bronekit.ru/assets/products/promyshlennyy-kvadrokopter-dji-matrice-350-rtk-1.webp" TargetMode="External" Id="rId65" /><Relationship Type="http://schemas.openxmlformats.org/officeDocument/2006/relationships/hyperlink" Target="https://bronekit.ru/tovar/promyshlennyy-kvadrokopter-dji-matrice-4t-s-teplovizorom/" TargetMode="External" Id="rId66" /><Relationship Type="http://schemas.openxmlformats.org/officeDocument/2006/relationships/hyperlink" Target="https://bronekit.ru/assets/products/promyshlennyy-kvadrokopter-dji-matrice-4t-s-teplovizorom-1.webp" TargetMode="External" Id="rId67" /><Relationship Type="http://schemas.openxmlformats.org/officeDocument/2006/relationships/hyperlink" Target="https://bronekit.ru/tovar/promyshlennyy-kvadrokopter-dji-matrice-4t-s-teplovizorom-tushka/" TargetMode="External" Id="rId68" /><Relationship Type="http://schemas.openxmlformats.org/officeDocument/2006/relationships/hyperlink" Target="https://bronekit.ru/assets/products/promyshlennyy-kvadrokopter-dji-matrice-4t-s-teplovizorom-tushka-1.webp" TargetMode="External" Id="rId69" /><Relationship Type="http://schemas.openxmlformats.org/officeDocument/2006/relationships/hyperlink" Target="https://bronekit.ru/tovar/pult-upravleniya-dlya-drona-dji-rc-pro-didzhiay/" TargetMode="External" Id="rId70" /><Relationship Type="http://schemas.openxmlformats.org/officeDocument/2006/relationships/hyperlink" Target="https://bronekit.ru/assets/products/pult-upravleniya-dlya-drona-dji-rc-pro-didzhiay-1.webp" TargetMode="External" Id="rId71" /><Relationship Type="http://schemas.openxmlformats.org/officeDocument/2006/relationships/hyperlink" Target="https://bronekit.ru/tovar/pult-upravleniya-dlya-drona-dji-rc-didzhiay/" TargetMode="External" Id="rId72" /><Relationship Type="http://schemas.openxmlformats.org/officeDocument/2006/relationships/hyperlink" Target="https://bronekit.ru/assets/products/pult-upravleniya-dlya-drona-dji-rc-didzhiay-1.webp" TargetMode="External" Id="rId73" /><Relationship Type="http://schemas.openxmlformats.org/officeDocument/2006/relationships/hyperlink" Target="https://bronekit.ru/tovar/set-s-gruzikami-dlya-setkometa-tarantul/" TargetMode="External" Id="rId74" /><Relationship Type="http://schemas.openxmlformats.org/officeDocument/2006/relationships/hyperlink" Target="https://bronekit.ru/tovar/sistema-sbrosa-dvoynaya-mrak-dlya-mavic-3-series/" TargetMode="External" Id="rId75" /><Relationship Type="http://schemas.openxmlformats.org/officeDocument/2006/relationships/hyperlink" Target="https://bronekit.ru/tovar/startovyy-komplekt-setkomet-tarantul-dlya-pepexvata-kvadrokopter/" TargetMode="External" Id="rId76" /><Relationship Type="http://schemas.openxmlformats.org/officeDocument/2006/relationships/hyperlink" Target="https://bronekit.ru/tovar/tushka-dji-matrice-4-t-thermal-didzhiay-matrik/" TargetMode="External" Id="rId77" /><Relationship Type="http://schemas.openxmlformats.org/officeDocument/2006/relationships/hyperlink" Target="https://bronekit.ru/assets/products/tushka-dji-matrice-4-t-thermal-didzhiay-matrik-1.webp" TargetMode="External" Id="rId78" /><Relationship Type="http://schemas.openxmlformats.org/officeDocument/2006/relationships/hyperlink" Target="https://bronekit.ru/tovar/chashka-smennaya-s-setkoy-i-gruzikami-dlya-setkometa-tarantul/" TargetMode="External" Id="rId79" /></Relationships>
</file>

<file path=xl/worksheets/_rels/sheet33.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vsenapravlennyy-detektor-dronov-talisman-ds-3000/" TargetMode="External" Id="rId4" /><Relationship Type="http://schemas.openxmlformats.org/officeDocument/2006/relationships/hyperlink" Target="https://bronekit.ru/tovar/detektor-bpla-aldan-12-100-13000-mgts/" TargetMode="External" Id="rId5" /><Relationship Type="http://schemas.openxmlformats.org/officeDocument/2006/relationships/hyperlink" Target="https://bronekit.ru/tovar/detektor-bpla-aldan-8-300-mgts-8-ggts/" TargetMode="External" Id="rId6" /><Relationship Type="http://schemas.openxmlformats.org/officeDocument/2006/relationships/hyperlink" Target="https://bronekit.ru/tovar/detektor-dronov-asel-labs-h231b/" TargetMode="External" Id="rId7" /><Relationship Type="http://schemas.openxmlformats.org/officeDocument/2006/relationships/hyperlink" Target="https://bronekit.ru/tovar/detektor-dronov-bulat_v-4/" TargetMode="External" Id="rId8" /><Relationship Type="http://schemas.openxmlformats.org/officeDocument/2006/relationships/hyperlink" Target="https://bronekit.ru/assets/products/detektor-dronov-bulat_v-4-1.webp" TargetMode="External" Id="rId9" /><Relationship Type="http://schemas.openxmlformats.org/officeDocument/2006/relationships/hyperlink" Target="https://bronekit.ru/tovar/kompaktnyy-detektor-dronov-amulet/" TargetMode="External" Id="rId10" /><Relationship Type="http://schemas.openxmlformats.org/officeDocument/2006/relationships/hyperlink" Target="https://bronekit.ru/assets/products/kompaktnyy-detektor-dronov-amulet-1.webp" TargetMode="External" Id="rId11" /><Relationship Type="http://schemas.openxmlformats.org/officeDocument/2006/relationships/hyperlink" Target="https://bronekit.ru/tovar/portativnyy-vsenapravlennyy-detektor-tsifrovyh-videolinkov-i-pul/" TargetMode="External" Id="rId12" /><Relationship Type="http://schemas.openxmlformats.org/officeDocument/2006/relationships/hyperlink" Target="https://bronekit.ru/assets/products/portativnyy-vsenapravlennyy-detektor-tsifrovyh-videolinkov-i-pul-1.webp" TargetMode="External" Id="rId13" /><Relationship Type="http://schemas.openxmlformats.org/officeDocument/2006/relationships/hyperlink" Target="https://bronekit.ru/tovar/efir-m/" TargetMode="External" Id="rId14" /></Relationships>
</file>

<file path=xl/worksheets/_rels/sheet34.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komplekt-dron-perehvatchik-strizh-5-dyuymov/" TargetMode="External" Id="rId4" /><Relationship Type="http://schemas.openxmlformats.org/officeDocument/2006/relationships/hyperlink" Target="https://bronekit.ru/tovar/komplekt-dron-perehvatchik-strizh-7-dyuymov/" TargetMode="External" Id="rId5" /></Relationships>
</file>

<file path=xl/worksheets/_rels/sheet35.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kobura-kozhenaya-dlya-setkometa-shans-m/" TargetMode="External" Id="rId4" /><Relationship Type="http://schemas.openxmlformats.org/officeDocument/2006/relationships/hyperlink" Target="https://bronekit.ru/tovar/kobura-tkanevaya-dlya-setkometa-shans-m/" TargetMode="External" Id="rId5" /><Relationship Type="http://schemas.openxmlformats.org/officeDocument/2006/relationships/hyperlink" Target="https://bronekit.ru/tovar/komplekt-setkometov-shans-m/" TargetMode="External" Id="rId6" /><Relationship Type="http://schemas.openxmlformats.org/officeDocument/2006/relationships/hyperlink" Target="https://bronekit.ru/assets/products/komplekt-setkometov-shans-m-1.webp" TargetMode="External" Id="rId7" /><Relationship Type="http://schemas.openxmlformats.org/officeDocument/2006/relationships/hyperlink" Target="https://bronekit.ru/tovar/komplekt-setkometov-shans-m-raschet-k/" TargetMode="External" Id="rId8" /><Relationship Type="http://schemas.openxmlformats.org/officeDocument/2006/relationships/hyperlink" Target="https://bronekit.ru/assets/products/komplekt-setkometov-shans-m-raschet-k-1.webp" TargetMode="External" Id="rId9" /><Relationship Type="http://schemas.openxmlformats.org/officeDocument/2006/relationships/hyperlink" Target="https://bronekit.ru/tovar/komplekt-setkometov-shans-m-shturm/" TargetMode="External" Id="rId10" /><Relationship Type="http://schemas.openxmlformats.org/officeDocument/2006/relationships/hyperlink" Target="https://bronekit.ru/assets/products/komplekt-setkometov-shans-m-shturm-1.webp" TargetMode="External" Id="rId11" /><Relationship Type="http://schemas.openxmlformats.org/officeDocument/2006/relationships/hyperlink" Target="https://bronekit.ru/tovar/rukoyat_setkometa-shans-m/" TargetMode="External" Id="rId12" /><Relationship Type="http://schemas.openxmlformats.org/officeDocument/2006/relationships/hyperlink" Target="https://bronekit.ru/tovar/smennyy-modul-setkomet-shans-m/" TargetMode="External" Id="rId13" /><Relationship Type="http://schemas.openxmlformats.org/officeDocument/2006/relationships/hyperlink" Target="https://bronekit.ru/assets/products/smennyy-modul-setkomet-shans-m-1.webp" TargetMode="External" Id="rId14" /></Relationships>
</file>

<file path=xl/worksheets/_rels/sheet36.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3-kanalnyy-podavitel-dronov-romashka-3-0-750-900-1000-mgts/" TargetMode="External" Id="rId4" /><Relationship Type="http://schemas.openxmlformats.org/officeDocument/2006/relationships/hyperlink" Target="https://bronekit.ru/tovar/nosimoe-ustroystvo-reb-zont-ryukzak/" TargetMode="External" Id="rId5" /><Relationship Type="http://schemas.openxmlformats.org/officeDocument/2006/relationships/hyperlink" Target="https://bronekit.ru/tovar/perenosnaya-stantsiya-kapyushon-tp-10-100/" TargetMode="External" Id="rId6" /><Relationship Type="http://schemas.openxmlformats.org/officeDocument/2006/relationships/hyperlink" Target="https://bronekit.ru/assets/products/perenosnaya-stantsiya-kapyushon-tp-10-100-1.webp" TargetMode="External" Id="rId7" /><Relationship Type="http://schemas.openxmlformats.org/officeDocument/2006/relationships/hyperlink" Target="https://bronekit.ru/tovar/reb-ogonek/" TargetMode="External" Id="rId8" /><Relationship Type="http://schemas.openxmlformats.org/officeDocument/2006/relationships/hyperlink" Target="https://bronekit.ru/tovar/reb-ryukzak-kapyushon-tp-4-28a/" TargetMode="External" Id="rId9" /><Relationship Type="http://schemas.openxmlformats.org/officeDocument/2006/relationships/hyperlink" Target="https://bronekit.ru/assets/products/reb-ryukzak-kapyushon-tp-4-28a-1.webp" TargetMode="External" Id="rId10" /><Relationship Type="http://schemas.openxmlformats.org/officeDocument/2006/relationships/hyperlink" Target="https://bronekit.ru/tovar/reb-ryukzak-kapyushon-tp-4-28b/" TargetMode="External" Id="rId11" /><Relationship Type="http://schemas.openxmlformats.org/officeDocument/2006/relationships/hyperlink" Target="https://bronekit.ru/assets/products/reb-ryukzak-kapyushon-tp-4-28b-1.webp" TargetMode="External" Id="rId12" /><Relationship Type="http://schemas.openxmlformats.org/officeDocument/2006/relationships/hyperlink" Target="https://bronekit.ru/tovar/reb-ryukzak-kapyushon-tp-4-50a/" TargetMode="External" Id="rId13" /><Relationship Type="http://schemas.openxmlformats.org/officeDocument/2006/relationships/hyperlink" Target="https://bronekit.ru/assets/products/reb-ryukzak-kapyushon-tp-4-50a-1.webp" TargetMode="External" Id="rId14" /><Relationship Type="http://schemas.openxmlformats.org/officeDocument/2006/relationships/hyperlink" Target="https://bronekit.ru/tovar/reb-ryukzak-kapyushon-tp-4-50b/" TargetMode="External" Id="rId15" /><Relationship Type="http://schemas.openxmlformats.org/officeDocument/2006/relationships/hyperlink" Target="https://bronekit.ru/assets/products/reb-ryukzak-kapyushon-tp-4-50b-1.webp" TargetMode="External" Id="rId16" /><Relationship Type="http://schemas.openxmlformats.org/officeDocument/2006/relationships/hyperlink" Target="https://bronekit.ru/tovar/ryukzak-reb-garpiya-m6-6-kanalov/" TargetMode="External" Id="rId17" /><Relationship Type="http://schemas.openxmlformats.org/officeDocument/2006/relationships/hyperlink" Target="https://bronekit.ru/tovar/ryukzak-reb-garpiya-m8-8-kanalov/" TargetMode="External" Id="rId18" /><Relationship Type="http://schemas.openxmlformats.org/officeDocument/2006/relationships/hyperlink" Target="https://bronekit.ru/tovar/ryukzak-reb-garpiya-12-kanalov/" TargetMode="External" Id="rId19" /><Relationship Type="http://schemas.openxmlformats.org/officeDocument/2006/relationships/hyperlink" Target="https://bronekit.ru/tovar/stantsiya-reb-kapyushon-tp-10-100/" TargetMode="External" Id="rId20" /><Relationship Type="http://schemas.openxmlformats.org/officeDocument/2006/relationships/hyperlink" Target="https://bronekit.ru/assets/products/stantsiya-reb-kapyushon-tp-10-100-1.webp" TargetMode="External" Id="rId21" /><Relationship Type="http://schemas.openxmlformats.org/officeDocument/2006/relationships/hyperlink" Target="https://bronekit.ru/tovar/stantsiya-reb-kapyushon-tp-7-100/" TargetMode="External" Id="rId22" /><Relationship Type="http://schemas.openxmlformats.org/officeDocument/2006/relationships/hyperlink" Target="https://bronekit.ru/assets/products/stantsiya-reb-kapyushon-tp-7-100-1.webp" TargetMode="External" Id="rId23" /><Relationship Type="http://schemas.openxmlformats.org/officeDocument/2006/relationships/hyperlink" Target="https://bronekit.ru/tovar/takticheskaya-stantsiya-podavleniya-bpla-kapyushon-tp7-100/" TargetMode="External" Id="rId24" /><Relationship Type="http://schemas.openxmlformats.org/officeDocument/2006/relationships/hyperlink" Target="https://bronekit.ru/assets/products/takticheskaya-stantsiya-podavleniya-bpla-kapyushon-tp7-100-1.webp" TargetMode="External" Id="rId25" /></Relationships>
</file>

<file path=xl/worksheets/_rels/sheet37.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kapyushon-k12-kupol/" TargetMode="External" Id="rId4" /><Relationship Type="http://schemas.openxmlformats.org/officeDocument/2006/relationships/hyperlink" Target="https://bronekit.ru/assets/products/kapyushon-k12-kupol-1.webp" TargetMode="External" Id="rId5" /><Relationship Type="http://schemas.openxmlformats.org/officeDocument/2006/relationships/hyperlink" Target="https://bronekit.ru/tovar/kompleks-reb-avtomobilnyy-barer-avto-1-620-1020mgts/" TargetMode="External" Id="rId6" /><Relationship Type="http://schemas.openxmlformats.org/officeDocument/2006/relationships/hyperlink" Target="https://bronekit.ru/tovar/kompleks-reb-avtomobilnyy-barer-avto-2-330-1020mgts/" TargetMode="External" Id="rId7" /><Relationship Type="http://schemas.openxmlformats.org/officeDocument/2006/relationships/hyperlink" Target="https://bronekit.ru/tovar/kompleks-reb-avtomobilnyy-barer-avto-3-2-4-ggts-5-8-ggts/" TargetMode="External" Id="rId8" /><Relationship Type="http://schemas.openxmlformats.org/officeDocument/2006/relationships/hyperlink" Target="https://bronekit.ru/tovar/kupolnyy-podavitel-fpv-dronov-bpla-stantsiya-reb-kapyushon-fpv-6/" TargetMode="External" Id="rId9" /><Relationship Type="http://schemas.openxmlformats.org/officeDocument/2006/relationships/hyperlink" Target="https://bronekit.ru/tovar/kupolnyy-podavitel-bpla-stantsiya-reb-kapyushon-fpv-7/" TargetMode="External" Id="rId10" /><Relationship Type="http://schemas.openxmlformats.org/officeDocument/2006/relationships/hyperlink" Target="https://bronekit.ru/assets/products/kupolnyy-podavitel-bpla-stantsiya-reb-kapyushon-fpv-7-1.webp" TargetMode="External" Id="rId11" /><Relationship Type="http://schemas.openxmlformats.org/officeDocument/2006/relationships/hyperlink" Target="https://bronekit.ru/tovar/romashka-6-gen-4-blokirator-dronov-fpv-avtomobilnyy/" TargetMode="External" Id="rId12" /><Relationship Type="http://schemas.openxmlformats.org/officeDocument/2006/relationships/hyperlink" Target="https://bronekit.ru/tovar/romashka-8-gen-4-blokirator-podavitel-dronov-fpv-avtomobilnyy/" TargetMode="External" Id="rId13" /><Relationship Type="http://schemas.openxmlformats.org/officeDocument/2006/relationships/hyperlink" Target="https://bronekit.ru/tovar/romashka-8-blokirator-podavitel-dronov-fpv-avtomobilnyy-moschnos/" TargetMode="External" Id="rId14" /><Relationship Type="http://schemas.openxmlformats.org/officeDocument/2006/relationships/hyperlink" Target="https://bronekit.ru/tovar/reb-kapyushon-k-12-boks/" TargetMode="External" Id="rId15" /><Relationship Type="http://schemas.openxmlformats.org/officeDocument/2006/relationships/hyperlink" Target="https://bronekit.ru/assets/products/reb-kapyushon-k-12-boks-1.webp" TargetMode="External" Id="rId16" /><Relationship Type="http://schemas.openxmlformats.org/officeDocument/2006/relationships/hyperlink" Target="https://bronekit.ru/tovar/reb-kapyushon-k-12m-ga/" TargetMode="External" Id="rId17" /><Relationship Type="http://schemas.openxmlformats.org/officeDocument/2006/relationships/hyperlink" Target="https://bronekit.ru/assets/products/reb-kapyushon-k-12m-ga-1.webp" TargetMode="External" Id="rId18" /><Relationship Type="http://schemas.openxmlformats.org/officeDocument/2006/relationships/hyperlink" Target="https://bronekit.ru/tovar/reb-kapyushon-k-12m-la/" TargetMode="External" Id="rId19" /><Relationship Type="http://schemas.openxmlformats.org/officeDocument/2006/relationships/hyperlink" Target="https://bronekit.ru/assets/products/reb-kapyushon-k-12m-la-1.webp" TargetMode="External" Id="rId20" /><Relationship Type="http://schemas.openxmlformats.org/officeDocument/2006/relationships/hyperlink" Target="https://bronekit.ru/tovar/reb-kapyushon-k-15m-kupol-la/" TargetMode="External" Id="rId21" /><Relationship Type="http://schemas.openxmlformats.org/officeDocument/2006/relationships/hyperlink" Target="https://bronekit.ru/assets/products/reb-kapyushon-k-15m-kupol-la-1.webp" TargetMode="External" Id="rId22" /><Relationship Type="http://schemas.openxmlformats.org/officeDocument/2006/relationships/hyperlink" Target="https://bronekit.ru/tovar/reb-kapyushon-k-15m-vip-boks/" TargetMode="External" Id="rId23" /><Relationship Type="http://schemas.openxmlformats.org/officeDocument/2006/relationships/hyperlink" Target="https://bronekit.ru/assets/products/reb-kapyushon-k-15m-vip-boks-1.webp" TargetMode="External" Id="rId24" /><Relationship Type="http://schemas.openxmlformats.org/officeDocument/2006/relationships/hyperlink" Target="https://bronekit.ru/tovar/reb-kapyushon-k-15m-ga/" TargetMode="External" Id="rId25" /><Relationship Type="http://schemas.openxmlformats.org/officeDocument/2006/relationships/hyperlink" Target="https://bronekit.ru/assets/products/reb-kapyushon-k-15m-ga-1.webp" TargetMode="External" Id="rId26" /><Relationship Type="http://schemas.openxmlformats.org/officeDocument/2006/relationships/hyperlink" Target="https://bronekit.ru/tovar/reb-kapyushon-k-8m-ga/" TargetMode="External" Id="rId27" /><Relationship Type="http://schemas.openxmlformats.org/officeDocument/2006/relationships/hyperlink" Target="https://bronekit.ru/assets/products/reb-kapyushon-k-8m-ga-1.webp" TargetMode="External" Id="rId28" /><Relationship Type="http://schemas.openxmlformats.org/officeDocument/2006/relationships/hyperlink" Target="https://bronekit.ru/tovar/reb-kapyushon-k-8m-ga-2/" TargetMode="External" Id="rId29" /><Relationship Type="http://schemas.openxmlformats.org/officeDocument/2006/relationships/hyperlink" Target="https://bronekit.ru/assets/products/reb-kapyushon-k-8m-ga-2-1.webp" TargetMode="External" Id="rId30" /><Relationship Type="http://schemas.openxmlformats.org/officeDocument/2006/relationships/hyperlink" Target="https://bronekit.ru/tovar/reb-kapyushon-k-8m-la/" TargetMode="External" Id="rId31" /><Relationship Type="http://schemas.openxmlformats.org/officeDocument/2006/relationships/hyperlink" Target="https://bronekit.ru/assets/products/reb-kapyushon-k-8m-la-1.webp" TargetMode="External" Id="rId32" /><Relationship Type="http://schemas.openxmlformats.org/officeDocument/2006/relationships/hyperlink" Target="https://bronekit.ru/tovar/reb-kapyushon-k-8m-la-2/" TargetMode="External" Id="rId33" /><Relationship Type="http://schemas.openxmlformats.org/officeDocument/2006/relationships/hyperlink" Target="https://bronekit.ru/assets/products/reb-kapyushon-k-8m-la-2-1.webp" TargetMode="External" Id="rId34" /><Relationship Type="http://schemas.openxmlformats.org/officeDocument/2006/relationships/hyperlink" Target="https://bronekit.ru/tovar/reb-kapyushon-fpv-12-ga/" TargetMode="External" Id="rId35" /><Relationship Type="http://schemas.openxmlformats.org/officeDocument/2006/relationships/hyperlink" Target="https://bronekit.ru/assets/products/reb-kapyushon-fpv-12-ga-1.webp" TargetMode="External" Id="rId36" /><Relationship Type="http://schemas.openxmlformats.org/officeDocument/2006/relationships/hyperlink" Target="https://bronekit.ru/tovar/reb-kapyushon-fpv-12-la/" TargetMode="External" Id="rId37" /><Relationship Type="http://schemas.openxmlformats.org/officeDocument/2006/relationships/hyperlink" Target="https://bronekit.ru/assets/products/reb-kapyushon-fpv-12-la-1.webp" TargetMode="External" Id="rId38" /><Relationship Type="http://schemas.openxmlformats.org/officeDocument/2006/relationships/hyperlink" Target="https://bronekit.ru/tovar/reb-kapyushon-fpv-3-ga/" TargetMode="External" Id="rId39" /><Relationship Type="http://schemas.openxmlformats.org/officeDocument/2006/relationships/hyperlink" Target="https://bronekit.ru/tovar/reb-kapyushon-fpv-3-la/" TargetMode="External" Id="rId40" /><Relationship Type="http://schemas.openxmlformats.org/officeDocument/2006/relationships/hyperlink" Target="https://bronekit.ru/tovar/reb-kapyushon-fpv-4-ga/" TargetMode="External" Id="rId41" /><Relationship Type="http://schemas.openxmlformats.org/officeDocument/2006/relationships/hyperlink" Target="https://bronekit.ru/tovar/reb-kapyushon-fpv-4-la/" TargetMode="External" Id="rId42" /><Relationship Type="http://schemas.openxmlformats.org/officeDocument/2006/relationships/hyperlink" Target="https://bronekit.ru/tovar/reb-kapyushon-fpv-5-ga/" TargetMode="External" Id="rId43" /><Relationship Type="http://schemas.openxmlformats.org/officeDocument/2006/relationships/hyperlink" Target="https://bronekit.ru/assets/products/reb-kapyushon-fpv-5-ga-1.webp" TargetMode="External" Id="rId44" /><Relationship Type="http://schemas.openxmlformats.org/officeDocument/2006/relationships/hyperlink" Target="https://bronekit.ru/tovar/reb-kapyushon-fpv-5-la/" TargetMode="External" Id="rId45" /><Relationship Type="http://schemas.openxmlformats.org/officeDocument/2006/relationships/hyperlink" Target="https://bronekit.ru/assets/products/reb-kapyushon-fpv-5-la-1.webp" TargetMode="External" Id="rId46" /><Relationship Type="http://schemas.openxmlformats.org/officeDocument/2006/relationships/hyperlink" Target="https://bronekit.ru/tovar/reb-kapyushon-fpv-6s-ga/" TargetMode="External" Id="rId47" /><Relationship Type="http://schemas.openxmlformats.org/officeDocument/2006/relationships/hyperlink" Target="https://bronekit.ru/tovar/reb-kapyushon-fpv-6s-la/" TargetMode="External" Id="rId48" /><Relationship Type="http://schemas.openxmlformats.org/officeDocument/2006/relationships/hyperlink" Target="https://bronekit.ru/tovar/reb-kapyushon-fpv-7-ga/" TargetMode="External" Id="rId49" /><Relationship Type="http://schemas.openxmlformats.org/officeDocument/2006/relationships/hyperlink" Target="https://bronekit.ru/assets/products/reb-kapyushon-fpv-7-ga-1.webp" TargetMode="External" Id="rId50" /><Relationship Type="http://schemas.openxmlformats.org/officeDocument/2006/relationships/hyperlink" Target="https://bronekit.ru/tovar/reb-kapyushon-fpv-7-la/" TargetMode="External" Id="rId51" /><Relationship Type="http://schemas.openxmlformats.org/officeDocument/2006/relationships/hyperlink" Target="https://bronekit.ru/assets/products/reb-kapyushon-fpv-7-la-1.webp" TargetMode="External" Id="rId52" /><Relationship Type="http://schemas.openxmlformats.org/officeDocument/2006/relationships/hyperlink" Target="https://bronekit.ru/tovar/rep-mgla-st-12-avto/" TargetMode="External" Id="rId53" /><Relationship Type="http://schemas.openxmlformats.org/officeDocument/2006/relationships/hyperlink" Target="https://bronekit.ru/tovar/stantsiya-reb-kapyushon-k-6/" TargetMode="External" Id="rId54" /></Relationships>
</file>

<file path=xl/worksheets/_rels/sheet38.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reb-kapyushon-k-12m-br/" TargetMode="External" Id="rId4" /><Relationship Type="http://schemas.openxmlformats.org/officeDocument/2006/relationships/hyperlink" Target="https://bronekit.ru/assets/products/reb-kapyushon-k-12m-br-1.webp" TargetMode="External" Id="rId5" /><Relationship Type="http://schemas.openxmlformats.org/officeDocument/2006/relationships/hyperlink" Target="https://bronekit.ru/tovar/reb-kapyushon-k-15m-br/" TargetMode="External" Id="rId6" /><Relationship Type="http://schemas.openxmlformats.org/officeDocument/2006/relationships/hyperlink" Target="https://bronekit.ru/assets/products/reb-kapyushon-k-15m-br-1.webp" TargetMode="External" Id="rId7" /><Relationship Type="http://schemas.openxmlformats.org/officeDocument/2006/relationships/hyperlink" Target="https://bronekit.ru/tovar/reb-kapyushon-k-8m-br/" TargetMode="External" Id="rId8" /><Relationship Type="http://schemas.openxmlformats.org/officeDocument/2006/relationships/hyperlink" Target="https://bronekit.ru/assets/products/reb-kapyushon-k-8m-br-1.webp" TargetMode="External" Id="rId9" /><Relationship Type="http://schemas.openxmlformats.org/officeDocument/2006/relationships/hyperlink" Target="https://bronekit.ru/tovar/reb-kapyushon-k-8m-br-2/" TargetMode="External" Id="rId10" /><Relationship Type="http://schemas.openxmlformats.org/officeDocument/2006/relationships/hyperlink" Target="https://bronekit.ru/assets/products/reb-kapyushon-k-8m-br-2-1.webp" TargetMode="External" Id="rId11" /><Relationship Type="http://schemas.openxmlformats.org/officeDocument/2006/relationships/hyperlink" Target="https://bronekit.ru/tovar/reb-kapyushon-fpv-12-br/" TargetMode="External" Id="rId12" /><Relationship Type="http://schemas.openxmlformats.org/officeDocument/2006/relationships/hyperlink" Target="https://bronekit.ru/assets/products/reb-kapyushon-fpv-12-br-1.webp" TargetMode="External" Id="rId13" /><Relationship Type="http://schemas.openxmlformats.org/officeDocument/2006/relationships/hyperlink" Target="https://bronekit.ru/tovar/reb-kapyushon-fpv-3-br/" TargetMode="External" Id="rId14" /><Relationship Type="http://schemas.openxmlformats.org/officeDocument/2006/relationships/hyperlink" Target="https://bronekit.ru/tovar/reb-kapyushon-fpv-4-br/" TargetMode="External" Id="rId15" /><Relationship Type="http://schemas.openxmlformats.org/officeDocument/2006/relationships/hyperlink" Target="https://bronekit.ru/tovar/reb-kapyushon-fpv-5-br/" TargetMode="External" Id="rId16" /><Relationship Type="http://schemas.openxmlformats.org/officeDocument/2006/relationships/hyperlink" Target="https://bronekit.ru/assets/products/reb-kapyushon-fpv-5-br-1.webp" TargetMode="External" Id="rId17" /><Relationship Type="http://schemas.openxmlformats.org/officeDocument/2006/relationships/hyperlink" Target="https://bronekit.ru/tovar/reb-kapyushon-fpv-6s-br/" TargetMode="External" Id="rId18" /><Relationship Type="http://schemas.openxmlformats.org/officeDocument/2006/relationships/hyperlink" Target="https://bronekit.ru/tovar/reb-kapyushon-fpv-7-br/" TargetMode="External" Id="rId19" /><Relationship Type="http://schemas.openxmlformats.org/officeDocument/2006/relationships/hyperlink" Target="https://bronekit.ru/assets/products/reb-kapyushon-fpv-7-br-1.webp" TargetMode="External" Id="rId20" /></Relationships>
</file>

<file path=xl/worksheets/_rels/sheet39.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kompleks-reb-zont-xl2-100-5900-mgts/" TargetMode="External" Id="rId4" /><Relationship Type="http://schemas.openxmlformats.org/officeDocument/2006/relationships/hyperlink" Target="https://bronekit.ru/tovar/kompleks-reb-skaniya-12-600w-detektor-dronov-oko-360/" TargetMode="External" Id="rId5" /><Relationship Type="http://schemas.openxmlformats.org/officeDocument/2006/relationships/hyperlink" Target="https://bronekit.ru/tovar/kompleks-reb-skaniya-6-300-vt-s-detektorom-dronov-oko-360/" TargetMode="External" Id="rId6" /><Relationship Type="http://schemas.openxmlformats.org/officeDocument/2006/relationships/hyperlink" Target="https://bronekit.ru/tovar/kompleks-reb-skaniya-8-400w-detektor-dronov-oko-360/" TargetMode="External" Id="rId7" /><Relationship Type="http://schemas.openxmlformats.org/officeDocument/2006/relationships/hyperlink" Target="https://bronekit.ru/tovar/kompleks-reb-skaniya-9-450w-detektor-dronov-oko-360/" TargetMode="External" Id="rId8" /><Relationship Type="http://schemas.openxmlformats.org/officeDocument/2006/relationships/hyperlink" Target="https://bronekit.ru/tovar/kompleks-reb-skaniya-d10-500w-detektor-dronov-oko-360/" TargetMode="External" Id="rId9" /><Relationship Type="http://schemas.openxmlformats.org/officeDocument/2006/relationships/hyperlink" Target="https://bronekit.ru/tovar/kompleks-reb-skaniya-d14-700w-detektor-dronov-oko-360/" TargetMode="External" Id="rId10" /><Relationship Type="http://schemas.openxmlformats.org/officeDocument/2006/relationships/hyperlink" Target="https://bronekit.ru/tovar/kompleks-reb-skaniya-d20-1000w-100-6200-mgts/" TargetMode="External" Id="rId11" /><Relationship Type="http://schemas.openxmlformats.org/officeDocument/2006/relationships/hyperlink" Target="https://bronekit.ru/tovar/kompleks-reb-skaniya-d20-1000w-detektor-dronov-sfera/" TargetMode="External" Id="rId12" /><Relationship Type="http://schemas.openxmlformats.org/officeDocument/2006/relationships/hyperlink" Target="https://bronekit.ru/tovar/kompleks-reb-skaniya-d30-1500w-detektor-dronov-sfera/" TargetMode="External" Id="rId13" /><Relationship Type="http://schemas.openxmlformats.org/officeDocument/2006/relationships/hyperlink" Target="https://bronekit.ru/tovar/kompleks-reb-shturm/" TargetMode="External" Id="rId14" /><Relationship Type="http://schemas.openxmlformats.org/officeDocument/2006/relationships/hyperlink" Target="https://bronekit.ru/tovar/mgla-su-13/" TargetMode="External" Id="rId15" /><Relationship Type="http://schemas.openxmlformats.org/officeDocument/2006/relationships/hyperlink" Target="https://bronekit.ru/tovar/model-mu-100-5900-kompleks-pro-2/" TargetMode="External" Id="rId16" /><Relationship Type="http://schemas.openxmlformats.org/officeDocument/2006/relationships/hyperlink" Target="https://bronekit.ru/tovar/model-mu-200-6200-kompleks-pro-3/" TargetMode="External" Id="rId17" /><Relationship Type="http://schemas.openxmlformats.org/officeDocument/2006/relationships/hyperlink" Target="https://bronekit.ru/tovar/model-mu-300-1200/" TargetMode="External" Id="rId18" /><Relationship Type="http://schemas.openxmlformats.org/officeDocument/2006/relationships/hyperlink" Target="https://bronekit.ru/tovar/model-mu-350-2500-kompleks/" TargetMode="External" Id="rId19" /><Relationship Type="http://schemas.openxmlformats.org/officeDocument/2006/relationships/hyperlink" Target="https://bronekit.ru/tovar/model-mu-400-5900-kompleks-pro/" TargetMode="External" Id="rId20" /><Relationship Type="http://schemas.openxmlformats.org/officeDocument/2006/relationships/hyperlink" Target="https://bronekit.ru/tovar/model-mu-400-5900-kompleks-plyus/" TargetMode="External" Id="rId21" /><Relationship Type="http://schemas.openxmlformats.org/officeDocument/2006/relationships/hyperlink" Target="https://bronekit.ru/tovar/model-mu-400-5900-kompleks/" TargetMode="External" Id="rId22" /><Relationship Type="http://schemas.openxmlformats.org/officeDocument/2006/relationships/hyperlink" Target="https://bronekit.ru/tovar/model-mu-500-1200/" TargetMode="External" Id="rId23" /><Relationship Type="http://schemas.openxmlformats.org/officeDocument/2006/relationships/hyperlink" Target="https://bronekit.ru/tovar/model-mu-680-2510/" TargetMode="External" Id="rId24" /><Relationship Type="http://schemas.openxmlformats.org/officeDocument/2006/relationships/hyperlink" Target="https://bronekit.ru/tovar/model-mu-570-bazovyy/" TargetMode="External" Id="rId25" /><Relationship Type="http://schemas.openxmlformats.org/officeDocument/2006/relationships/hyperlink" Target="https://bronekit.ru/tovar/model-mu-680-1200/" TargetMode="External" Id="rId26" /><Relationship Type="http://schemas.openxmlformats.org/officeDocument/2006/relationships/hyperlink" Target="https://bronekit.ru/tovar/model-mu-680-bazovyy/" TargetMode="External" Id="rId27" /><Relationship Type="http://schemas.openxmlformats.org/officeDocument/2006/relationships/hyperlink" Target="https://bronekit.ru/tovar/modul-fpv-3-nch-dlya-stantsii-reb-kapyushon/" TargetMode="External" Id="rId28" /><Relationship Type="http://schemas.openxmlformats.org/officeDocument/2006/relationships/hyperlink" Target="https://bronekit.ru/tovar/nizkochastotnyy-modul-fpv-1-140-dlya-stantsii-reb-kapyushon/" TargetMode="External" Id="rId29" /><Relationship Type="http://schemas.openxmlformats.org/officeDocument/2006/relationships/hyperlink" Target="https://bronekit.ru/assets/products/nizkochastotnyy-modul-fpv-1-140-dlya-stantsii-reb-kapyushon-1.webp" TargetMode="External" Id="rId30" /><Relationship Type="http://schemas.openxmlformats.org/officeDocument/2006/relationships/hyperlink" Target="https://bronekit.ru/tovar/nizkochastotnyy-modul-fpv-1-200-dlya-stantsii-reb-kapyushon/" TargetMode="External" Id="rId31" /><Relationship Type="http://schemas.openxmlformats.org/officeDocument/2006/relationships/hyperlink" Target="https://bronekit.ru/assets/products/nizkochastotnyy-modul-fpv-1-200-dlya-stantsii-reb-kapyushon-1.webp" TargetMode="External" Id="rId32" /><Relationship Type="http://schemas.openxmlformats.org/officeDocument/2006/relationships/hyperlink" Target="https://bronekit.ru/tovar/nizkochastotnyy-modul-fpv-1-300-dlya-stantsii-reb-kapyushon/" TargetMode="External" Id="rId33" /><Relationship Type="http://schemas.openxmlformats.org/officeDocument/2006/relationships/hyperlink" Target="https://bronekit.ru/assets/products/nizkochastotnyy-modul-fpv-1-300-dlya-stantsii-reb-kapyushon-1.webp" TargetMode="External" Id="rId34" /><Relationship Type="http://schemas.openxmlformats.org/officeDocument/2006/relationships/hyperlink" Target="https://bronekit.ru/tovar/obnovlennyy-podavitel-dronov-i-bpla-reb-sumrak-romashka-12-kanal/" TargetMode="External" Id="rId35" /><Relationship Type="http://schemas.openxmlformats.org/officeDocument/2006/relationships/hyperlink" Target="https://bronekit.ru/tovar/podavitel-dronov-i-bpla-sumrak-1-12-kanalov-600-vatt-silver/" TargetMode="External" Id="rId36" /><Relationship Type="http://schemas.openxmlformats.org/officeDocument/2006/relationships/hyperlink" Target="https://bronekit.ru/tovar/podavitel-dronov-i-bpla-sumrak-2-12-kanalov-600-vatt-black/" TargetMode="External" Id="rId37" /><Relationship Type="http://schemas.openxmlformats.org/officeDocument/2006/relationships/hyperlink" Target="https://bronekit.ru/tovar/podavitel-dronov-i-bpla-sumrak-3-12-kanalov-600-vatt-versiya-gre/" TargetMode="External" Id="rId38" /><Relationship Type="http://schemas.openxmlformats.org/officeDocument/2006/relationships/hyperlink" Target="https://bronekit.ru/tovar/reb-kapyushon-fpv-5-moto-stantsiya-protivodeystviya-bpla/" TargetMode="External" Id="rId39" /><Relationship Type="http://schemas.openxmlformats.org/officeDocument/2006/relationships/hyperlink" Target="https://bronekit.ru/assets/products/reb-kapyushon-fpv-5-moto-stantsiya-protivodeystviya-bpla-1.webp" TargetMode="External" Id="rId40" /><Relationship Type="http://schemas.openxmlformats.org/officeDocument/2006/relationships/hyperlink" Target="https://bronekit.ru/tovar/reb-kapyushon-k-12m-st/" TargetMode="External" Id="rId41" /><Relationship Type="http://schemas.openxmlformats.org/officeDocument/2006/relationships/hyperlink" Target="https://bronekit.ru/assets/products/reb-kapyushon-k-12m-st-1.webp" TargetMode="External" Id="rId42" /><Relationship Type="http://schemas.openxmlformats.org/officeDocument/2006/relationships/hyperlink" Target="https://bronekit.ru/tovar/reb-kapyushon-k-15m-st/" TargetMode="External" Id="rId43" /><Relationship Type="http://schemas.openxmlformats.org/officeDocument/2006/relationships/hyperlink" Target="https://bronekit.ru/assets/products/reb-kapyushon-k-15m-st-1.webp" TargetMode="External" Id="rId44" /><Relationship Type="http://schemas.openxmlformats.org/officeDocument/2006/relationships/hyperlink" Target="https://bronekit.ru/tovar/reb-kapyushon-k-8m-st/" TargetMode="External" Id="rId45" /><Relationship Type="http://schemas.openxmlformats.org/officeDocument/2006/relationships/hyperlink" Target="https://bronekit.ru/assets/products/reb-kapyushon-k-8m-st-1.webp" TargetMode="External" Id="rId46" /><Relationship Type="http://schemas.openxmlformats.org/officeDocument/2006/relationships/hyperlink" Target="https://bronekit.ru/tovar/reb-kapyushon-k-8m-st-2/" TargetMode="External" Id="rId47" /><Relationship Type="http://schemas.openxmlformats.org/officeDocument/2006/relationships/hyperlink" Target="https://bronekit.ru/assets/products/reb-kapyushon-k-8m-st-2-1.webp" TargetMode="External" Id="rId48" /><Relationship Type="http://schemas.openxmlformats.org/officeDocument/2006/relationships/hyperlink" Target="https://bronekit.ru/tovar/reb-kapyushon-fpv-12-st/" TargetMode="External" Id="rId49" /><Relationship Type="http://schemas.openxmlformats.org/officeDocument/2006/relationships/hyperlink" Target="https://bronekit.ru/assets/products/reb-kapyushon-fpv-12-st-1.webp" TargetMode="External" Id="rId50" /><Relationship Type="http://schemas.openxmlformats.org/officeDocument/2006/relationships/hyperlink" Target="https://bronekit.ru/tovar/reb-kapyushon-fpv-3-st/" TargetMode="External" Id="rId51" /><Relationship Type="http://schemas.openxmlformats.org/officeDocument/2006/relationships/hyperlink" Target="https://bronekit.ru/tovar/reb-kapyushon-fpv-4-sch/" TargetMode="External" Id="rId52" /><Relationship Type="http://schemas.openxmlformats.org/officeDocument/2006/relationships/hyperlink" Target="https://bronekit.ru/tovar/reb-kapyushon-fpv-5-st/" TargetMode="External" Id="rId53" /><Relationship Type="http://schemas.openxmlformats.org/officeDocument/2006/relationships/hyperlink" Target="https://bronekit.ru/assets/products/reb-kapyushon-fpv-5-st-1.webp" TargetMode="External" Id="rId54" /><Relationship Type="http://schemas.openxmlformats.org/officeDocument/2006/relationships/hyperlink" Target="https://bronekit.ru/tovar/reb-kapyushon-fpv-5-st-2/" TargetMode="External" Id="rId55" /><Relationship Type="http://schemas.openxmlformats.org/officeDocument/2006/relationships/hyperlink" Target="https://bronekit.ru/assets/products/reb-kapyushon-fpv-5-st-2-1.webp" TargetMode="External" Id="rId56" /><Relationship Type="http://schemas.openxmlformats.org/officeDocument/2006/relationships/hyperlink" Target="https://bronekit.ru/tovar/reb-kapyushon-fpv-6s-st/" TargetMode="External" Id="rId57" /><Relationship Type="http://schemas.openxmlformats.org/officeDocument/2006/relationships/hyperlink" Target="https://bronekit.ru/tovar/reb-kapyushon-fpv-7-st/" TargetMode="External" Id="rId58" /><Relationship Type="http://schemas.openxmlformats.org/officeDocument/2006/relationships/hyperlink" Target="https://bronekit.ru/assets/products/reb-kapyushon-fpv-7-st-1.webp" TargetMode="External" Id="rId59" /><Relationship Type="http://schemas.openxmlformats.org/officeDocument/2006/relationships/hyperlink" Target="https://bronekit.ru/tovar/reb-argument-2/" TargetMode="External" Id="rId60" /><Relationship Type="http://schemas.openxmlformats.org/officeDocument/2006/relationships/hyperlink" Target="https://bronekit.ru/tovar/reb-zont/" TargetMode="External" Id="rId61" /><Relationship Type="http://schemas.openxmlformats.org/officeDocument/2006/relationships/hyperlink" Target="https://bronekit.ru/tovar/reb-romashka-2-0/" TargetMode="External" Id="rId62" /><Relationship Type="http://schemas.openxmlformats.org/officeDocument/2006/relationships/hyperlink" Target="https://bronekit.ru/tovar/reb-romashka-4-kanala/" TargetMode="External" Id="rId63" /><Relationship Type="http://schemas.openxmlformats.org/officeDocument/2006/relationships/hyperlink" Target="https://bronekit.ru/tovar/reb-romashka-6-300vt-6-kanalov/" TargetMode="External" Id="rId64" /><Relationship Type="http://schemas.openxmlformats.org/officeDocument/2006/relationships/hyperlink" Target="https://bronekit.ru/tovar/stantsiya-protivodeystviya-bpla-kapyushon-signal-m/" TargetMode="External" Id="rId65" /><Relationship Type="http://schemas.openxmlformats.org/officeDocument/2006/relationships/hyperlink" Target="https://bronekit.ru/assets/products/stantsiya-protivodeystviya-bpla-kapyushon-signal-m-1.webp" TargetMode="External" Id="rId66" /><Relationship Type="http://schemas.openxmlformats.org/officeDocument/2006/relationships/hyperlink" Target="https://bronekit.ru/tovar/stantsiya-reb-kapyushon-fvp-12/" TargetMode="External" Id="rId67" /><Relationship Type="http://schemas.openxmlformats.org/officeDocument/2006/relationships/hyperlink" Target="https://bronekit.ru/assets/products/stantsiya-reb-kapyushon-fvp-12-1.webp" TargetMode="External" Id="rId68" /><Relationship Type="http://schemas.openxmlformats.org/officeDocument/2006/relationships/hyperlink" Target="https://bronekit.ru/tovar/stantsiya-reb-kapyushon-fpv-2128/" TargetMode="External" Id="rId69" /><Relationship Type="http://schemas.openxmlformats.org/officeDocument/2006/relationships/hyperlink" Target="https://bronekit.ru/assets/products/stantsiya-reb-kapyushon-fpv-2128-1.webp" TargetMode="External" Id="rId70" /><Relationship Type="http://schemas.openxmlformats.org/officeDocument/2006/relationships/hyperlink" Target="https://bronekit.ru/tovar/stantsiya-reb-kapyushon-fpv-8m/" TargetMode="External" Id="rId71" /><Relationship Type="http://schemas.openxmlformats.org/officeDocument/2006/relationships/hyperlink" Target="https://bronekit.ru/assets/products/stantsiya-reb-kapyushon-fpv-8m-1.webp" TargetMode="External" Id="rId72" /></Relationships>
</file>

<file path=xl/worksheets/_rels/sheet40.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https://bronekit.ru/prajs/" TargetMode="External" Id="rId2" /><Relationship Type="http://schemas.openxmlformats.org/officeDocument/2006/relationships/hyperlink" Target="https://bronekit.ru/zayavka/" TargetMode="External" Id="rId3" /><Relationship Type="http://schemas.openxmlformats.org/officeDocument/2006/relationships/hyperlink" Target="https://bronekit.ru/tovar/aybolit/" TargetMode="External" Id="rId4" /><Relationship Type="http://schemas.openxmlformats.org/officeDocument/2006/relationships/hyperlink" Target="https://bronekit.ru/tovar/kompleks-radioelektronnoy-borby-reb-rebus-2/" TargetMode="External" Id="rId5" /><Relationship Type="http://schemas.openxmlformats.org/officeDocument/2006/relationships/hyperlink" Target="https://bronekit.ru/assets/products/kompleks-radioelektronnoy-borby-reb-rebus-2-1.webp" TargetMode="External" Id="rId6" /><Relationship Type="http://schemas.openxmlformats.org/officeDocument/2006/relationships/hyperlink" Target="https://bronekit.ru/tovar/kompleks-radioelektronnoy-borby-reb-rebus-4/" TargetMode="External" Id="rId7" /><Relationship Type="http://schemas.openxmlformats.org/officeDocument/2006/relationships/hyperlink" Target="https://bronekit.ru/assets/products/kompleks-radioelektronnoy-borby-reb-rebus-4-1.webp" TargetMode="External" Id="rId8" /><Relationship Type="http://schemas.openxmlformats.org/officeDocument/2006/relationships/hyperlink" Target="https://bronekit.ru/tovar/programmno-apparatnyi-kompleks-protivodei-stviya-bvs-argument-pr/" TargetMode="External" Id="rId9" /><Relationship Type="http://schemas.openxmlformats.org/officeDocument/2006/relationships/hyperlink" Target="https://bronekit.ru/assets/products/programmno-apparatnyi-kompleks-protivodei-stviya-bvs-argument-pr-1.webp" TargetMode="External" Id="rId10" /><Relationship Type="http://schemas.openxmlformats.org/officeDocument/2006/relationships/hyperlink" Target="https://bronekit.ru/tovar/programmno-apparatnyi-kompleks-protivodei-stviya-bvs-argument-pr-2/" TargetMode="External" Id="rId11" /><Relationship Type="http://schemas.openxmlformats.org/officeDocument/2006/relationships/hyperlink" Target="https://bronekit.ru/assets/products/programmno-apparatnyi-kompleks-protivodei-stviya-bvs-argument-pr-2-1.webp" TargetMode="External" Id="rId12" /><Relationship Type="http://schemas.openxmlformats.org/officeDocument/2006/relationships/hyperlink" Target="https://bronekit.ru/tovar/programmno-apparatnyi-kompleks-protivodei-stviya-bvs-argument-pr-3/" TargetMode="External" Id="rId13" /><Relationship Type="http://schemas.openxmlformats.org/officeDocument/2006/relationships/hyperlink" Target="https://bronekit.ru/tovar/programmno-apparatnyy-kompleks-protivodeystviya-bvs-argument-pro/" TargetMode="External" Id="rId14" /><Relationship Type="http://schemas.openxmlformats.org/officeDocument/2006/relationships/hyperlink" Target="https://bronekit.ru/tovar/reb-shtora-k-12-700-napravlennogo-deystviya-npo-kilovatt/" TargetMode="External" Id="rId15" /><Relationship Type="http://schemas.openxmlformats.org/officeDocument/2006/relationships/hyperlink" Target="https://bronekit.ru/assets/products/reb-shtora-k-12-700-napravlennogo-deystviya-npo-kilovatt-1.webp" TargetMode="External" Id="rId16" /><Relationship Type="http://schemas.openxmlformats.org/officeDocument/2006/relationships/hyperlink" Target="https://bronekit.ru/tovar/stantsii-vsenapravlennogo-radioelektronnogo-podavleniya-bvs-argu/" TargetMode="External" Id="rId17" /><Relationship Type="http://schemas.openxmlformats.org/officeDocument/2006/relationships/hyperlink" Target="https://bronekit.ru/assets/products/stantsii-vsenapravlennogo-radioelektronnogo-podavleniya-bvs-argu-1.webp" TargetMode="External" Id="rId18" /><Relationship Type="http://schemas.openxmlformats.org/officeDocument/2006/relationships/hyperlink" Target="https://bronekit.ru/tovar/stantsiya-vsenapravlennogo-radioelektronnogo-podavleniya-fpv-dro/" TargetMode="External" Id="rId19" /><Relationship Type="http://schemas.openxmlformats.org/officeDocument/2006/relationships/hyperlink" Target="https://bronekit.ru/assets/products/stantsiya-vsenapravlennogo-radioelektronnogo-podavleniya-fpv-dro-1.webp" TargetMode="External" Id="rId20" /><Relationship Type="http://schemas.openxmlformats.org/officeDocument/2006/relationships/hyperlink" Target="https://bronekit.ru/tovar/stantsiya-vsenapravlennogo-radioelektronnogo-podavleniya-bvs-arg/" TargetMode="External" Id="rId21" /><Relationship Type="http://schemas.openxmlformats.org/officeDocument/2006/relationships/hyperlink" Target="https://bronekit.ru/assets/products/stantsiya-vsenapravlennogo-radioelektronnogo-podavleniya-bvs-arg-1.webp" TargetMode="External" Id="rId22" /><Relationship Type="http://schemas.openxmlformats.org/officeDocument/2006/relationships/hyperlink" Target="https://bronekit.ru/tovar/stantsiya-radiochastotnogo-obnaruzheniya-argument-i/" TargetMode="External" Id="rId23" /><Relationship Type="http://schemas.openxmlformats.org/officeDocument/2006/relationships/hyperlink" Target="https://bronekit.ru/assets/products/stantsiya-radiochastotnogo-obnaruzheniya-argument-i-1.webp" TargetMode="External" Id="rId24" /><Relationship Type="http://schemas.openxmlformats.org/officeDocument/2006/relationships/hyperlink" Target="https://bronekit.ru/tovar/stantsiya-radiochastotnogo-obnaruzheniya-i-upravleniya-stantsiei/" TargetMode="External" Id="rId25" /><Relationship Type="http://schemas.openxmlformats.org/officeDocument/2006/relationships/hyperlink" Target="https://bronekit.ru/assets/products/stantsiya-radiochastotnogo-obnaruzheniya-i-upravleniya-stantsiei-1.webp" TargetMode="External" Id="rId26" /><Relationship Type="http://schemas.openxmlformats.org/officeDocument/2006/relationships/hyperlink" Target="https://bronekit.ru/tovar/stantsiya-radioelektronnogo-obnaruzheniya-bvs-solovey-2m/" TargetMode="External" Id="rId27" /><Relationship Type="http://schemas.openxmlformats.org/officeDocument/2006/relationships/hyperlink" Target="https://bronekit.ru/assets/products/stantsiya-radioelektronnogo-obnaruzheniya-bvs-solovey-2m-1.webp" TargetMode="External" Id="rId28" /><Relationship Type="http://schemas.openxmlformats.org/officeDocument/2006/relationships/hyperlink" Target="https://bronekit.ru/tovar/stantsiya-radioelektronnogo-obnaruzheniya-i-podavleniya-strizh-3/" TargetMode="External" Id="rId29" /><Relationship Type="http://schemas.openxmlformats.org/officeDocument/2006/relationships/hyperlink" Target="https://bronekit.ru/assets/products/stantsiya-radioelektronnogo-obnaruzheniya-i-podavleniya-strizh-3-1.webp" TargetMode="External" Id="rId30" /><Relationship Type="http://schemas.openxmlformats.org/officeDocument/2006/relationships/hyperlink" Target="https://bronekit.ru/tovar/stantsiya-radioelektronnoi-zaschity-polyn/" TargetMode="External" Id="rId31" /></Relationships>
</file>

<file path=xl/worksheets/_rels/sheet41.xml.rels><Relationships xmlns="http://schemas.openxmlformats.org/package/2006/relationships"><Relationship Type="http://schemas.openxmlformats.org/officeDocument/2006/relationships/hyperlink" Target="mailto:zakaz@tkgss.ru" TargetMode="External" Id="rId1" /><Relationship Type="http://schemas.openxmlformats.org/officeDocument/2006/relationships/hyperlink" Target="mailto:zakaz@tkgss.ru" TargetMode="External" Id="rId2" /><Relationship Type="http://schemas.openxmlformats.org/officeDocument/2006/relationships/hyperlink" Target="https://bronekit.ru" TargetMode="External" Id="rId3" /><Relationship Type="http://schemas.openxmlformats.org/officeDocument/2006/relationships/hyperlink" Target="https://bronekit.ru/prajs/" TargetMode="External" Id="rId4" /><Relationship Type="http://schemas.openxmlformats.org/officeDocument/2006/relationships/hyperlink" Target="https://bronekit.ru/zayavka/" TargetMode="External" Id="rId5" /></Relationships>
</file>

<file path=xl/worksheets/sheet1.xml><?xml version="1.0" encoding="utf-8"?>
<worksheet xmlns="http://schemas.openxmlformats.org/spreadsheetml/2006/main">
  <sheetPr>
    <tabColor rgb="00C2492B"/>
    <outlinePr summaryBelow="1" summaryRight="1"/>
    <pageSetUpPr fitToPage="1"/>
  </sheetPr>
  <dimension ref="A1:G61"/>
  <sheetViews>
    <sheetView showGridLines="0" workbookViewId="0">
      <pane ySplit="9" topLeftCell="A10" activePane="bottomLeft" state="frozen"/>
      <selection pane="bottomLeft" activeCell="A1" sqref="A1"/>
    </sheetView>
  </sheetViews>
  <sheetFormatPr baseColWidth="8" defaultRowHeight="15"/>
  <cols>
    <col width="7" customWidth="1" min="1" max="1"/>
    <col width="46" customWidth="1" min="2" max="2"/>
    <col width="10" customWidth="1" min="3" max="3"/>
    <col width="11" customWidth="1" min="4" max="4"/>
    <col width="18" customWidth="1" min="5" max="5"/>
    <col width="16" customWidth="1" min="6" max="6"/>
    <col width="12" customWidth="1" min="7" max="7"/>
  </cols>
  <sheetData>
    <row r="1" ht="32" customHeight="1">
      <c r="A1" s="1" t="inlineStr">
        <is>
          <t>БРОНЕКИТ</t>
        </is>
      </c>
      <c r="E1" s="2" t="inlineStr">
        <is>
          <t>Цены на 02.11.2026</t>
        </is>
      </c>
    </row>
    <row r="2">
      <c r="A2" s="3" t="inlineStr">
        <is>
          <t>ООО «ГЛАВСНАБСТРОЙ» · ИНН 9309020023 · КПП 930901001 · оглавление прайс-листа</t>
        </is>
      </c>
      <c r="E2" s="4" t="inlineStr">
        <is>
          <t>+7 (903) 013-43-43</t>
        </is>
      </c>
    </row>
    <row r="3">
      <c r="A3" s="3" t="inlineStr">
        <is>
          <t>Склад в Донецке · доставка по ДНР, ЛНР и РФ · Пн–Пт 9:00–18:00, Сб 10:00–15:00</t>
        </is>
      </c>
      <c r="E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E4" s="7" t="inlineStr">
        <is>
          <t>bronekit.ru</t>
        </is>
      </c>
    </row>
    <row r="5" ht="30" customHeight="1">
      <c r="A5" s="8" t="inlineStr">
        <is>
          <t>Как пользоваться: нажмите на категорию — откроется её лист; «← Оглавление» в шапке каждого листа возвращает сюда. Впишите «Кол-во» (на листах категорий или на листе «Все товары») — суммы и итог посчитаются сами. Готовый файл отправьте на zakaz@tkgss.ru или через форму на сайте.</t>
        </is>
      </c>
    </row>
    <row r="6" ht="24" customHeight="1">
      <c r="A6" s="9" t="inlineStr">
        <is>
          <t>Все товары — 672 поз. →</t>
        </is>
      </c>
      <c r="C6" s="10" t="inlineStr">
        <is>
          <t>Реквизиты →</t>
        </is>
      </c>
      <c r="E6" s="11" t="inlineStr">
        <is>
          <t>Итого по заявке:</t>
        </is>
      </c>
      <c r="F6" s="12">
        <f>SUM('Все товары'!H8:H731)+'1.1 Бронежилеты'!H5+'1.2 Бронеплиты'!H5+'1.3 Шлемы'!H5+'1.4 Противоосколочная'!H5+'1.5 Дополнительная защита'!H5+'1.6 Тактические подсумки'!H5+'1.7 Тактические костюмы'!H5+'1.8 Обувь'!H5+'1.9 Рюкзаки'!H5+'1.10 Сумки и баулы'!H5+'1.11 Активные наушники'!H5+'1.12 Баллистические очки'!H5+'1.13 Тюнинг на оружие'!H5+'1.14 Аптечки'!H5+'2.1 Тепловизионные прицелы'!H5+'2.2 Коллиматорные прицелы'!H5+'2.3 Дневная оптика'!H5+'2.4 Радиостанции'!H5+'2.5 Усилители сигнала'!H5+'2.6 Спутниковая связь'!H5+'2.7 Источники питания'!H5+'3.1 FPV-дроны'!H5+'3.2 Видео-очки'!H5+'3.3 Пульты управления'!H5+'3.4 Ретрансляторы'!H5+'3.5 НСУ'!H5+'3.6 Оптоволокно'!H5+'3.7 АКБ для дронов'!H5+'3.8 Комплектующие FPV'!H5+'3.9 Квадрокоптеры DJI'!H5+'3.10 Детекторы дронов'!H5+'3.11 Дроны-перехватчики'!H5+'3.12 Сеткомёты'!H5+'4.1 РЭБ носимые'!H5+'4.2 РЭБ на автомобиль'!H5+'4.3 РЭБ для бронетехники'!H5+'4.4 РЭБ стационарные'!H5+'4.5 Защита объектов от БПЛА'!H5</f>
        <v/>
      </c>
      <c r="G6" s="13" t="inlineStr">
        <is>
          <t>Форма →</t>
        </is>
      </c>
    </row>
    <row r="7">
      <c r="A7" s="14" t="inlineStr">
        <is>
          <t>Телефон +7 (903) 013-43-43 · zakaz@tkgss.ru · заявки: zakaz@tkgss.ru · Пн–Пт 9:00–18:00, Сб 10:00–15:00</t>
        </is>
      </c>
    </row>
    <row r="9">
      <c r="A9" s="15" t="inlineStr">
        <is>
          <t>№</t>
        </is>
      </c>
      <c r="B9" s="16" t="inlineStr">
        <is>
          <t>Раздел / категория</t>
        </is>
      </c>
      <c r="C9" s="15" t="inlineStr">
        <is>
          <t>Позиций</t>
        </is>
      </c>
      <c r="D9" s="15" t="inlineStr">
        <is>
          <t>В наличии</t>
        </is>
      </c>
      <c r="E9" s="17" t="inlineStr">
        <is>
          <t>Цены</t>
        </is>
      </c>
      <c r="F9" s="17" t="inlineStr">
        <is>
          <t>В заявке, ₽</t>
        </is>
      </c>
      <c r="G9" s="15" t="inlineStr"/>
    </row>
    <row r="10" ht="21" customHeight="1">
      <c r="A10" s="18" t="inlineStr">
        <is>
          <t>1. ЛИЧНАЯ ЗАЩИТА И ЭКИПИРОВКА</t>
        </is>
      </c>
      <c r="B10" s="19" t="n"/>
      <c r="C10" s="19" t="n"/>
      <c r="D10" s="19" t="n"/>
      <c r="E10" s="19" t="n"/>
      <c r="F10" s="19" t="n"/>
      <c r="G10" s="19" t="n"/>
    </row>
    <row r="11">
      <c r="A11" s="20" t="n"/>
      <c r="B11" s="21" t="inlineStr">
        <is>
          <t>Защита</t>
        </is>
      </c>
      <c r="C11" s="20" t="n"/>
      <c r="D11" s="20" t="n"/>
      <c r="E11" s="20" t="n"/>
      <c r="F11" s="20" t="n"/>
      <c r="G11" s="20" t="n"/>
    </row>
    <row r="12">
      <c r="A12" s="22" t="inlineStr">
        <is>
          <t>1.1</t>
        </is>
      </c>
      <c r="B12" s="23" t="inlineStr">
        <is>
          <t>Бронежилеты и плитоносцы</t>
        </is>
      </c>
      <c r="C12" s="22" t="n">
        <v>2</v>
      </c>
      <c r="D12" s="22" t="n">
        <v>2</v>
      </c>
      <c r="E12" s="24" t="n">
        <v>27130</v>
      </c>
      <c r="F12" s="25">
        <f>'1.1 Бронежилеты'!H5</f>
        <v/>
      </c>
      <c r="G12" s="26" t="inlineStr">
        <is>
          <t>открыть →</t>
        </is>
      </c>
    </row>
    <row r="13">
      <c r="A13" s="22" t="inlineStr">
        <is>
          <t>1.2</t>
        </is>
      </c>
      <c r="B13" s="23" t="inlineStr">
        <is>
          <t>Бронеплиты</t>
        </is>
      </c>
      <c r="C13" s="22" t="n">
        <v>5</v>
      </c>
      <c r="D13" s="22" t="n">
        <v>5</v>
      </c>
      <c r="E13" s="24" t="n">
        <v>6520</v>
      </c>
      <c r="F13" s="25">
        <f>'1.2 Бронеплиты'!H5</f>
        <v/>
      </c>
      <c r="G13" s="26" t="inlineStr">
        <is>
          <t>открыть →</t>
        </is>
      </c>
    </row>
    <row r="14">
      <c r="A14" s="22" t="inlineStr">
        <is>
          <t>1.3</t>
        </is>
      </c>
      <c r="B14" s="23" t="inlineStr">
        <is>
          <t>Баллистические шлемы</t>
        </is>
      </c>
      <c r="C14" s="22" t="n">
        <v>11</v>
      </c>
      <c r="D14" s="22" t="n">
        <v>11</v>
      </c>
      <c r="E14" s="24" t="n">
        <v>9710</v>
      </c>
      <c r="F14" s="25">
        <f>'1.3 Шлемы'!H5</f>
        <v/>
      </c>
      <c r="G14" s="26" t="inlineStr">
        <is>
          <t>открыть →</t>
        </is>
      </c>
    </row>
    <row r="15">
      <c r="A15" s="22" t="inlineStr">
        <is>
          <t>1.4</t>
        </is>
      </c>
      <c r="B15" s="23" t="inlineStr">
        <is>
          <t>Противоосколочная защита</t>
        </is>
      </c>
      <c r="C15" s="22" t="n">
        <v>5</v>
      </c>
      <c r="D15" s="22" t="n">
        <v>5</v>
      </c>
      <c r="E15" s="24" t="n">
        <v>5630</v>
      </c>
      <c r="F15" s="25">
        <f>'1.4 Противоосколочная'!H5</f>
        <v/>
      </c>
      <c r="G15" s="26" t="inlineStr">
        <is>
          <t>открыть →</t>
        </is>
      </c>
    </row>
    <row r="16">
      <c r="A16" s="22" t="inlineStr">
        <is>
          <t>1.5</t>
        </is>
      </c>
      <c r="B16" s="23" t="inlineStr">
        <is>
          <t>Дополнительная защита</t>
        </is>
      </c>
      <c r="C16" s="22" t="n">
        <v>1</v>
      </c>
      <c r="D16" s="22" t="n">
        <v>1</v>
      </c>
      <c r="E16" s="24" t="n">
        <v>1290</v>
      </c>
      <c r="F16" s="25">
        <f>'1.5 Дополнительная защита'!H5</f>
        <v/>
      </c>
      <c r="G16" s="26" t="inlineStr">
        <is>
          <t>открыть →</t>
        </is>
      </c>
    </row>
    <row r="17">
      <c r="A17" s="22" t="inlineStr">
        <is>
          <t>1.6</t>
        </is>
      </c>
      <c r="B17" s="23" t="inlineStr">
        <is>
          <t>Тактические подсумки</t>
        </is>
      </c>
      <c r="C17" s="22" t="n">
        <v>22</v>
      </c>
      <c r="D17" s="22" t="n">
        <v>22</v>
      </c>
      <c r="E17" s="24" t="n">
        <v>1510</v>
      </c>
      <c r="F17" s="25">
        <f>'1.6 Тактические подсумки'!H5</f>
        <v/>
      </c>
      <c r="G17" s="26" t="inlineStr">
        <is>
          <t>открыть →</t>
        </is>
      </c>
    </row>
    <row r="18">
      <c r="A18" s="20" t="n"/>
      <c r="B18" s="21" t="inlineStr">
        <is>
          <t>Экипировка и одежда</t>
        </is>
      </c>
      <c r="C18" s="20" t="n"/>
      <c r="D18" s="20" t="n"/>
      <c r="E18" s="20" t="n"/>
      <c r="F18" s="20" t="n"/>
      <c r="G18" s="20" t="n"/>
    </row>
    <row r="19">
      <c r="A19" s="22" t="inlineStr">
        <is>
          <t>1.7</t>
        </is>
      </c>
      <c r="B19" s="23" t="inlineStr">
        <is>
          <t>Тактическая одежда и костюмы</t>
        </is>
      </c>
      <c r="C19" s="22" t="n">
        <v>34</v>
      </c>
      <c r="D19" s="22" t="n">
        <v>27</v>
      </c>
      <c r="E19" s="24" t="n">
        <v>1406</v>
      </c>
      <c r="F19" s="25">
        <f>'1.7 Тактические костюмы'!H5</f>
        <v/>
      </c>
      <c r="G19" s="26" t="inlineStr">
        <is>
          <t>открыть →</t>
        </is>
      </c>
    </row>
    <row r="20">
      <c r="A20" s="22" t="inlineStr">
        <is>
          <t>1.8</t>
        </is>
      </c>
      <c r="B20" s="23" t="inlineStr">
        <is>
          <t>Берцы и тактические ботинки</t>
        </is>
      </c>
      <c r="C20" s="22" t="n">
        <v>13</v>
      </c>
      <c r="D20" s="22" t="n">
        <v>12</v>
      </c>
      <c r="E20" s="24" t="n">
        <v>10790</v>
      </c>
      <c r="F20" s="25">
        <f>'1.8 Обувь'!H5</f>
        <v/>
      </c>
      <c r="G20" s="26" t="inlineStr">
        <is>
          <t>открыть →</t>
        </is>
      </c>
    </row>
    <row r="21">
      <c r="A21" s="20" t="n"/>
      <c r="B21" s="21" t="inlineStr">
        <is>
          <t>Снаряжение и переноска</t>
        </is>
      </c>
      <c r="C21" s="20" t="n"/>
      <c r="D21" s="20" t="n"/>
      <c r="E21" s="20" t="n"/>
      <c r="F21" s="20" t="n"/>
      <c r="G21" s="20" t="n"/>
    </row>
    <row r="22">
      <c r="A22" s="22" t="inlineStr">
        <is>
          <t>1.9</t>
        </is>
      </c>
      <c r="B22" s="23" t="inlineStr">
        <is>
          <t>Тактические рюкзаки</t>
        </is>
      </c>
      <c r="C22" s="22" t="n">
        <v>15</v>
      </c>
      <c r="D22" s="22" t="n">
        <v>15</v>
      </c>
      <c r="E22" s="24" t="n">
        <v>9120</v>
      </c>
      <c r="F22" s="25">
        <f>'1.9 Рюкзаки'!H5</f>
        <v/>
      </c>
      <c r="G22" s="26" t="inlineStr">
        <is>
          <t>открыть →</t>
        </is>
      </c>
    </row>
    <row r="23">
      <c r="A23" s="22" t="inlineStr">
        <is>
          <t>1.10</t>
        </is>
      </c>
      <c r="B23" s="23" t="inlineStr">
        <is>
          <t>Баулы и сумки</t>
        </is>
      </c>
      <c r="C23" s="22" t="n">
        <v>12</v>
      </c>
      <c r="D23" s="22" t="n">
        <v>12</v>
      </c>
      <c r="E23" s="24" t="n">
        <v>2850</v>
      </c>
      <c r="F23" s="25">
        <f>'1.10 Сумки и баулы'!H5</f>
        <v/>
      </c>
      <c r="G23" s="26" t="inlineStr">
        <is>
          <t>открыть →</t>
        </is>
      </c>
    </row>
    <row r="24">
      <c r="A24" s="20" t="n"/>
      <c r="B24" s="21" t="inlineStr">
        <is>
          <t>Дополнительное снаряжение</t>
        </is>
      </c>
      <c r="C24" s="20" t="n"/>
      <c r="D24" s="20" t="n"/>
      <c r="E24" s="20" t="n"/>
      <c r="F24" s="20" t="n"/>
      <c r="G24" s="20" t="n"/>
    </row>
    <row r="25">
      <c r="A25" s="22" t="inlineStr">
        <is>
          <t>1.11</t>
        </is>
      </c>
      <c r="B25" s="23" t="inlineStr">
        <is>
          <t>Активные наушники</t>
        </is>
      </c>
      <c r="C25" s="22" t="n">
        <v>11</v>
      </c>
      <c r="D25" s="22" t="n">
        <v>11</v>
      </c>
      <c r="E25" s="24" t="n">
        <v>6500</v>
      </c>
      <c r="F25" s="25">
        <f>'1.11 Активные наушники'!H5</f>
        <v/>
      </c>
      <c r="G25" s="26" t="inlineStr">
        <is>
          <t>открыть →</t>
        </is>
      </c>
    </row>
    <row r="26">
      <c r="A26" s="22" t="inlineStr">
        <is>
          <t>1.12</t>
        </is>
      </c>
      <c r="B26" s="23" t="inlineStr">
        <is>
          <t>Баллистические и тактические очки</t>
        </is>
      </c>
      <c r="C26" s="22" t="n">
        <v>13</v>
      </c>
      <c r="D26" s="22" t="n">
        <v>13</v>
      </c>
      <c r="E26" s="24" t="n">
        <v>2160</v>
      </c>
      <c r="F26" s="25">
        <f>'1.12 Баллистические очки'!H5</f>
        <v/>
      </c>
      <c r="G26" s="26" t="inlineStr">
        <is>
          <t>открыть →</t>
        </is>
      </c>
    </row>
    <row r="27">
      <c r="A27" s="22" t="inlineStr">
        <is>
          <t>1.13</t>
        </is>
      </c>
      <c r="B27" s="23" t="inlineStr">
        <is>
          <t>Тактические аксессуары и тюнинг</t>
        </is>
      </c>
      <c r="C27" s="22" t="n">
        <v>31</v>
      </c>
      <c r="D27" s="22" t="n">
        <v>31</v>
      </c>
      <c r="E27" s="24" t="n">
        <v>2720</v>
      </c>
      <c r="F27" s="25">
        <f>'1.13 Тюнинг на оружие'!H5</f>
        <v/>
      </c>
      <c r="G27" s="26" t="inlineStr">
        <is>
          <t>открыть →</t>
        </is>
      </c>
    </row>
    <row r="28">
      <c r="A28" s="22" t="inlineStr">
        <is>
          <t>1.14</t>
        </is>
      </c>
      <c r="B28" s="23" t="inlineStr">
        <is>
          <t>Тактические аптечки и турникеты</t>
        </is>
      </c>
      <c r="C28" s="22" t="n">
        <v>12</v>
      </c>
      <c r="D28" s="22" t="n">
        <v>12</v>
      </c>
      <c r="E28" s="24" t="n">
        <v>595</v>
      </c>
      <c r="F28" s="25">
        <f>'1.14 Аптечки'!H5</f>
        <v/>
      </c>
      <c r="G28" s="26" t="inlineStr">
        <is>
          <t>открыть →</t>
        </is>
      </c>
    </row>
    <row r="29" ht="21" customHeight="1">
      <c r="A29" s="18" t="inlineStr">
        <is>
          <t>2. ОПТИКА, СВЯЗЬ И ПИТАНИЕ</t>
        </is>
      </c>
      <c r="B29" s="19" t="n"/>
      <c r="C29" s="19" t="n"/>
      <c r="D29" s="19" t="n"/>
      <c r="E29" s="19" t="n"/>
      <c r="F29" s="19" t="n"/>
      <c r="G29" s="19" t="n"/>
    </row>
    <row r="30">
      <c r="A30" s="20" t="n"/>
      <c r="B30" s="21" t="inlineStr">
        <is>
          <t>Оптика</t>
        </is>
      </c>
      <c r="C30" s="20" t="n"/>
      <c r="D30" s="20" t="n"/>
      <c r="E30" s="20" t="n"/>
      <c r="F30" s="20" t="n"/>
      <c r="G30" s="20" t="n"/>
    </row>
    <row r="31">
      <c r="A31" s="22" t="inlineStr">
        <is>
          <t>2.1</t>
        </is>
      </c>
      <c r="B31" s="23" t="inlineStr">
        <is>
          <t>Тепловизионные прицелы и тепловизоры</t>
        </is>
      </c>
      <c r="C31" s="22" t="n">
        <v>92</v>
      </c>
      <c r="D31" s="22" t="n">
        <v>87</v>
      </c>
      <c r="E31" s="24" t="n">
        <v>12950</v>
      </c>
      <c r="F31" s="25">
        <f>'2.1 Тепловизионные прицелы'!H5</f>
        <v/>
      </c>
      <c r="G31" s="26" t="inlineStr">
        <is>
          <t>открыть →</t>
        </is>
      </c>
    </row>
    <row r="32">
      <c r="A32" s="22" t="inlineStr">
        <is>
          <t>2.2</t>
        </is>
      </c>
      <c r="B32" s="23" t="inlineStr">
        <is>
          <t>Коллиматорные прицелы</t>
        </is>
      </c>
      <c r="C32" s="22" t="n">
        <v>72</v>
      </c>
      <c r="D32" s="22" t="n">
        <v>60</v>
      </c>
      <c r="E32" s="24" t="n">
        <v>2380</v>
      </c>
      <c r="F32" s="25">
        <f>'2.2 Коллиматорные прицелы'!H5</f>
        <v/>
      </c>
      <c r="G32" s="26" t="inlineStr">
        <is>
          <t>открыть →</t>
        </is>
      </c>
    </row>
    <row r="33">
      <c r="A33" s="22" t="inlineStr">
        <is>
          <t>2.3</t>
        </is>
      </c>
      <c r="B33" s="23" t="inlineStr">
        <is>
          <t>Оптические прицелы, бинокли и дальномеры</t>
        </is>
      </c>
      <c r="C33" s="22" t="n">
        <v>28</v>
      </c>
      <c r="D33" s="22" t="n">
        <v>28</v>
      </c>
      <c r="E33" s="24" t="n">
        <v>13750</v>
      </c>
      <c r="F33" s="25">
        <f>'2.3 Дневная оптика'!H5</f>
        <v/>
      </c>
      <c r="G33" s="26" t="inlineStr">
        <is>
          <t>открыть →</t>
        </is>
      </c>
    </row>
    <row r="34">
      <c r="A34" s="20" t="n"/>
      <c r="B34" s="21" t="inlineStr">
        <is>
          <t>Связь и источники питания</t>
        </is>
      </c>
      <c r="C34" s="20" t="n"/>
      <c r="D34" s="20" t="n"/>
      <c r="E34" s="20" t="n"/>
      <c r="F34" s="20" t="n"/>
      <c r="G34" s="20" t="n"/>
    </row>
    <row r="35">
      <c r="A35" s="22" t="inlineStr">
        <is>
          <t>2.4</t>
        </is>
      </c>
      <c r="B35" s="23" t="inlineStr">
        <is>
          <t>Рации и радиостанции</t>
        </is>
      </c>
      <c r="C35" s="22" t="n">
        <v>22</v>
      </c>
      <c r="D35" s="22" t="n">
        <v>0</v>
      </c>
      <c r="E35" s="27" t="inlineStr">
        <is>
          <t>по запросу (КП)</t>
        </is>
      </c>
      <c r="F35" s="25">
        <f>'2.4 Радиостанции'!H5</f>
        <v/>
      </c>
      <c r="G35" s="26" t="inlineStr">
        <is>
          <t>открыть →</t>
        </is>
      </c>
    </row>
    <row r="36">
      <c r="A36" s="22" t="inlineStr">
        <is>
          <t>2.5</t>
        </is>
      </c>
      <c r="B36" s="23" t="inlineStr">
        <is>
          <t>Усилители сигнала и антенны</t>
        </is>
      </c>
      <c r="C36" s="22" t="n">
        <v>22</v>
      </c>
      <c r="D36" s="22" t="n">
        <v>19</v>
      </c>
      <c r="E36" s="24" t="n">
        <v>2480</v>
      </c>
      <c r="F36" s="25">
        <f>'2.5 Усилители сигнала'!H5</f>
        <v/>
      </c>
      <c r="G36" s="26" t="inlineStr">
        <is>
          <t>открыть →</t>
        </is>
      </c>
    </row>
    <row r="37">
      <c r="A37" s="22" t="inlineStr">
        <is>
          <t>2.6</t>
        </is>
      </c>
      <c r="B37" s="23" t="inlineStr">
        <is>
          <t>Спутниковая связь</t>
        </is>
      </c>
      <c r="C37" s="22" t="n">
        <v>1</v>
      </c>
      <c r="D37" s="22" t="n">
        <v>0</v>
      </c>
      <c r="E37" s="27" t="inlineStr">
        <is>
          <t>по запросу (КП)</t>
        </is>
      </c>
      <c r="F37" s="25">
        <f>'2.6 Спутниковая связь'!H5</f>
        <v/>
      </c>
      <c r="G37" s="26" t="inlineStr">
        <is>
          <t>открыть →</t>
        </is>
      </c>
    </row>
    <row r="38">
      <c r="A38" s="22" t="inlineStr">
        <is>
          <t>2.7</t>
        </is>
      </c>
      <c r="B38" s="23" t="inlineStr">
        <is>
          <t>Зарядные станции и повербанки</t>
        </is>
      </c>
      <c r="C38" s="22" t="n">
        <v>1</v>
      </c>
      <c r="D38" s="22" t="n">
        <v>1</v>
      </c>
      <c r="E38" s="24" t="n">
        <v>59370</v>
      </c>
      <c r="F38" s="25">
        <f>'2.7 Источники питания'!H5</f>
        <v/>
      </c>
      <c r="G38" s="26" t="inlineStr">
        <is>
          <t>открыть →</t>
        </is>
      </c>
    </row>
    <row r="39" ht="21" customHeight="1">
      <c r="A39" s="18" t="inlineStr">
        <is>
          <t>3. ДРОНЫ И ПРОТИВОДЕЙСТВИЕ БПЛА</t>
        </is>
      </c>
      <c r="B39" s="19" t="n"/>
      <c r="C39" s="19" t="n"/>
      <c r="D39" s="19" t="n"/>
      <c r="E39" s="19" t="n"/>
      <c r="F39" s="19" t="n"/>
      <c r="G39" s="19" t="n"/>
    </row>
    <row r="40">
      <c r="A40" s="20" t="n"/>
      <c r="B40" s="21" t="inlineStr">
        <is>
          <t>FPV-дроны и комплектующие</t>
        </is>
      </c>
      <c r="C40" s="20" t="n"/>
      <c r="D40" s="20" t="n"/>
      <c r="E40" s="20" t="n"/>
      <c r="F40" s="20" t="n"/>
      <c r="G40" s="20" t="n"/>
    </row>
    <row r="41">
      <c r="A41" s="22" t="inlineStr">
        <is>
          <t>3.1</t>
        </is>
      </c>
      <c r="B41" s="23" t="inlineStr">
        <is>
          <t>FPV-дроны</t>
        </is>
      </c>
      <c r="C41" s="22" t="n">
        <v>2</v>
      </c>
      <c r="D41" s="22" t="n">
        <v>2</v>
      </c>
      <c r="E41" s="24" t="n">
        <v>26590</v>
      </c>
      <c r="F41" s="25">
        <f>'3.1 FPV-дроны'!H5</f>
        <v/>
      </c>
      <c r="G41" s="26" t="inlineStr">
        <is>
          <t>открыть →</t>
        </is>
      </c>
    </row>
    <row r="42">
      <c r="A42" s="22" t="inlineStr">
        <is>
          <t>3.2</t>
        </is>
      </c>
      <c r="B42" s="23" t="inlineStr">
        <is>
          <t>FPV-видеоочки</t>
        </is>
      </c>
      <c r="C42" s="22" t="n">
        <v>5</v>
      </c>
      <c r="D42" s="22" t="n">
        <v>5</v>
      </c>
      <c r="E42" s="24" t="n">
        <v>31620</v>
      </c>
      <c r="F42" s="25">
        <f>'3.2 Видео-очки'!H5</f>
        <v/>
      </c>
      <c r="G42" s="26" t="inlineStr">
        <is>
          <t>открыть →</t>
        </is>
      </c>
    </row>
    <row r="43">
      <c r="A43" s="22" t="inlineStr">
        <is>
          <t>3.3</t>
        </is>
      </c>
      <c r="B43" s="23" t="inlineStr">
        <is>
          <t>Пульты управления для дронов</t>
        </is>
      </c>
      <c r="C43" s="22" t="n">
        <v>4</v>
      </c>
      <c r="D43" s="22" t="n">
        <v>4</v>
      </c>
      <c r="E43" s="24" t="n">
        <v>12860</v>
      </c>
      <c r="F43" s="25">
        <f>'3.3 Пульты управления'!H5</f>
        <v/>
      </c>
      <c r="G43" s="26" t="inlineStr">
        <is>
          <t>открыть →</t>
        </is>
      </c>
    </row>
    <row r="44">
      <c r="A44" s="22" t="inlineStr">
        <is>
          <t>3.4</t>
        </is>
      </c>
      <c r="B44" s="23" t="inlineStr">
        <is>
          <t>Ретрансляторы сигнала</t>
        </is>
      </c>
      <c r="C44" s="22" t="n">
        <v>1</v>
      </c>
      <c r="D44" s="22" t="n">
        <v>1</v>
      </c>
      <c r="E44" s="24" t="n">
        <v>49240</v>
      </c>
      <c r="F44" s="25">
        <f>'3.4 Ретрансляторы'!H5</f>
        <v/>
      </c>
      <c r="G44" s="26" t="inlineStr">
        <is>
          <t>открыть →</t>
        </is>
      </c>
    </row>
    <row r="45">
      <c r="A45" s="22" t="inlineStr">
        <is>
          <t>3.5</t>
        </is>
      </c>
      <c r="B45" s="23" t="inlineStr">
        <is>
          <t>Наземные станции управления (НСУ)</t>
        </is>
      </c>
      <c r="C45" s="22" t="n">
        <v>6</v>
      </c>
      <c r="D45" s="22" t="n">
        <v>6</v>
      </c>
      <c r="E45" s="24" t="n">
        <v>10310</v>
      </c>
      <c r="F45" s="25">
        <f>'3.5 НСУ'!H5</f>
        <v/>
      </c>
      <c r="G45" s="26" t="inlineStr">
        <is>
          <t>открыть →</t>
        </is>
      </c>
    </row>
    <row r="46">
      <c r="A46" s="22" t="inlineStr">
        <is>
          <t>3.6</t>
        </is>
      </c>
      <c r="B46" s="23" t="inlineStr">
        <is>
          <t>Оптоволокно и катушки для FPV</t>
        </is>
      </c>
      <c r="C46" s="22" t="n">
        <v>9</v>
      </c>
      <c r="D46" s="22" t="n">
        <v>7</v>
      </c>
      <c r="E46" s="24" t="n">
        <v>17090</v>
      </c>
      <c r="F46" s="25">
        <f>'3.6 Оптоволокно'!H5</f>
        <v/>
      </c>
      <c r="G46" s="26" t="inlineStr">
        <is>
          <t>открыть →</t>
        </is>
      </c>
    </row>
    <row r="47">
      <c r="A47" s="22" t="inlineStr">
        <is>
          <t>3.7</t>
        </is>
      </c>
      <c r="B47" s="23" t="inlineStr">
        <is>
          <t>Аккумуляторы для дронов</t>
        </is>
      </c>
      <c r="C47" s="22" t="n">
        <v>15</v>
      </c>
      <c r="D47" s="22" t="n">
        <v>15</v>
      </c>
      <c r="E47" s="24" t="n">
        <v>218</v>
      </c>
      <c r="F47" s="25">
        <f>'3.7 АКБ для дронов'!H5</f>
        <v/>
      </c>
      <c r="G47" s="26" t="inlineStr">
        <is>
          <t>открыть →</t>
        </is>
      </c>
    </row>
    <row r="48">
      <c r="A48" s="22" t="inlineStr">
        <is>
          <t>3.8</t>
        </is>
      </c>
      <c r="B48" s="23" t="inlineStr">
        <is>
          <t>Комплектующие для FPV</t>
        </is>
      </c>
      <c r="C48" s="22" t="n">
        <v>19</v>
      </c>
      <c r="D48" s="22" t="n">
        <v>18</v>
      </c>
      <c r="E48" s="24" t="n">
        <v>1480</v>
      </c>
      <c r="F48" s="25">
        <f>'3.8 Комплектующие FPV'!H5</f>
        <v/>
      </c>
      <c r="G48" s="26" t="inlineStr">
        <is>
          <t>открыть →</t>
        </is>
      </c>
    </row>
    <row r="49">
      <c r="A49" s="20" t="n"/>
      <c r="B49" s="21" t="inlineStr">
        <is>
          <t>Дроны DJI и промышленные</t>
        </is>
      </c>
      <c r="C49" s="20" t="n"/>
      <c r="D49" s="20" t="n"/>
      <c r="E49" s="20" t="n"/>
      <c r="F49" s="20" t="n"/>
      <c r="G49" s="20" t="n"/>
    </row>
    <row r="50">
      <c r="A50" s="22" t="inlineStr">
        <is>
          <t>3.9</t>
        </is>
      </c>
      <c r="B50" s="23" t="inlineStr">
        <is>
          <t>Квадрокоптеры DJI и Autel</t>
        </is>
      </c>
      <c r="C50" s="22" t="n">
        <v>43</v>
      </c>
      <c r="D50" s="22" t="n">
        <v>43</v>
      </c>
      <c r="E50" s="24" t="n">
        <v>398</v>
      </c>
      <c r="F50" s="25">
        <f>'3.9 Квадрокоптеры DJI'!H5</f>
        <v/>
      </c>
      <c r="G50" s="26" t="inlineStr">
        <is>
          <t>открыть →</t>
        </is>
      </c>
    </row>
    <row r="51">
      <c r="A51" s="20" t="n"/>
      <c r="B51" s="21" t="inlineStr">
        <is>
          <t>Обнаружение и перехват дронов</t>
        </is>
      </c>
      <c r="C51" s="20" t="n"/>
      <c r="D51" s="20" t="n"/>
      <c r="E51" s="20" t="n"/>
      <c r="F51" s="20" t="n"/>
      <c r="G51" s="20" t="n"/>
    </row>
    <row r="52">
      <c r="A52" s="22" t="inlineStr">
        <is>
          <t>3.10</t>
        </is>
      </c>
      <c r="B52" s="23" t="inlineStr">
        <is>
          <t>Детекторы дронов</t>
        </is>
      </c>
      <c r="C52" s="22" t="n">
        <v>8</v>
      </c>
      <c r="D52" s="22" t="n">
        <v>8</v>
      </c>
      <c r="E52" s="24" t="n">
        <v>59160</v>
      </c>
      <c r="F52" s="25">
        <f>'3.10 Детекторы дронов'!H5</f>
        <v/>
      </c>
      <c r="G52" s="26" t="inlineStr">
        <is>
          <t>открыть →</t>
        </is>
      </c>
    </row>
    <row r="53">
      <c r="A53" s="22" t="inlineStr">
        <is>
          <t>3.11</t>
        </is>
      </c>
      <c r="B53" s="23" t="inlineStr">
        <is>
          <t>Дроны-перехватчики</t>
        </is>
      </c>
      <c r="C53" s="22" t="n">
        <v>2</v>
      </c>
      <c r="D53" s="22" t="n">
        <v>0</v>
      </c>
      <c r="E53" s="27" t="inlineStr">
        <is>
          <t>по запросу (КП)</t>
        </is>
      </c>
      <c r="F53" s="25">
        <f>'3.11 Дроны-перехватчики'!H5</f>
        <v/>
      </c>
      <c r="G53" s="26" t="inlineStr">
        <is>
          <t>открыть →</t>
        </is>
      </c>
    </row>
    <row r="54">
      <c r="A54" s="22" t="inlineStr">
        <is>
          <t>3.12</t>
        </is>
      </c>
      <c r="B54" s="23" t="inlineStr">
        <is>
          <t>Сеткомёты</t>
        </is>
      </c>
      <c r="C54" s="22" t="n">
        <v>7</v>
      </c>
      <c r="D54" s="22" t="n">
        <v>7</v>
      </c>
      <c r="E54" s="24" t="n">
        <v>4920</v>
      </c>
      <c r="F54" s="25">
        <f>'3.12 Сеткомёты'!H5</f>
        <v/>
      </c>
      <c r="G54" s="26" t="inlineStr">
        <is>
          <t>открыть →</t>
        </is>
      </c>
    </row>
    <row r="55" ht="21" customHeight="1">
      <c r="A55" s="18" t="inlineStr">
        <is>
          <t>4. ТОЛЬКО ОРГАНИЗАЦИЯМ — ПО КП</t>
        </is>
      </c>
      <c r="B55" s="19" t="n"/>
      <c r="C55" s="19" t="n"/>
      <c r="D55" s="19" t="n"/>
      <c r="E55" s="19" t="n"/>
      <c r="F55" s="19" t="n"/>
      <c r="G55" s="19" t="n"/>
    </row>
    <row r="56">
      <c r="A56" s="20" t="n"/>
      <c r="B56" s="21" t="inlineStr">
        <is>
          <t>РЭБ и защита от БПЛА</t>
        </is>
      </c>
      <c r="C56" s="20" t="n"/>
      <c r="D56" s="20" t="n"/>
      <c r="E56" s="20" t="n"/>
      <c r="F56" s="20" t="n"/>
      <c r="G56" s="20" t="n"/>
    </row>
    <row r="57">
      <c r="A57" s="22" t="inlineStr">
        <is>
          <t>4.1</t>
        </is>
      </c>
      <c r="B57" s="23" t="inlineStr">
        <is>
          <t>Носимые средства РЭБ</t>
        </is>
      </c>
      <c r="C57" s="22" t="n">
        <v>14</v>
      </c>
      <c r="D57" s="22" t="n">
        <v>0</v>
      </c>
      <c r="E57" s="27" t="inlineStr">
        <is>
          <t>по запросу (КП)</t>
        </is>
      </c>
      <c r="F57" s="25">
        <f>'4.1 РЭБ носимые'!H5</f>
        <v/>
      </c>
      <c r="G57" s="26" t="inlineStr">
        <is>
          <t>открыть →</t>
        </is>
      </c>
    </row>
    <row r="58">
      <c r="A58" s="22" t="inlineStr">
        <is>
          <t>4.2</t>
        </is>
      </c>
      <c r="B58" s="23" t="inlineStr">
        <is>
          <t>РЭБ на автомобиль</t>
        </is>
      </c>
      <c r="C58" s="22" t="n">
        <v>33</v>
      </c>
      <c r="D58" s="22" t="n">
        <v>0</v>
      </c>
      <c r="E58" s="27" t="inlineStr">
        <is>
          <t>по запросу (КП)</t>
        </is>
      </c>
      <c r="F58" s="25">
        <f>'4.2 РЭБ на автомобиль'!H5</f>
        <v/>
      </c>
      <c r="G58" s="26" t="inlineStr">
        <is>
          <t>открыть →</t>
        </is>
      </c>
    </row>
    <row r="59">
      <c r="A59" s="22" t="inlineStr">
        <is>
          <t>4.3</t>
        </is>
      </c>
      <c r="B59" s="23" t="inlineStr">
        <is>
          <t>РЭБ для бронетехники</t>
        </is>
      </c>
      <c r="C59" s="22" t="n">
        <v>10</v>
      </c>
      <c r="D59" s="22" t="n">
        <v>0</v>
      </c>
      <c r="E59" s="27" t="inlineStr">
        <is>
          <t>по запросу (КП)</t>
        </is>
      </c>
      <c r="F59" s="25">
        <f>'4.3 РЭБ для бронетехники'!H5</f>
        <v/>
      </c>
      <c r="G59" s="26" t="inlineStr">
        <is>
          <t>открыть →</t>
        </is>
      </c>
    </row>
    <row r="60">
      <c r="A60" s="22" t="inlineStr">
        <is>
          <t>4.4</t>
        </is>
      </c>
      <c r="B60" s="23" t="inlineStr">
        <is>
          <t>Стационарные станции РЭБ для объектов</t>
        </is>
      </c>
      <c r="C60" s="22" t="n">
        <v>53</v>
      </c>
      <c r="D60" s="22" t="n">
        <v>0</v>
      </c>
      <c r="E60" s="27" t="inlineStr">
        <is>
          <t>по запросу (КП)</t>
        </is>
      </c>
      <c r="F60" s="25">
        <f>'4.4 РЭБ стационарные'!H5</f>
        <v/>
      </c>
      <c r="G60" s="26" t="inlineStr">
        <is>
          <t>открыть →</t>
        </is>
      </c>
    </row>
    <row r="61">
      <c r="A61" s="22" t="inlineStr">
        <is>
          <t>4.5</t>
        </is>
      </c>
      <c r="B61" s="23" t="inlineStr">
        <is>
          <t>Защита предприятий от БПЛА</t>
        </is>
      </c>
      <c r="C61" s="22" t="n">
        <v>16</v>
      </c>
      <c r="D61" s="22" t="n">
        <v>0</v>
      </c>
      <c r="E61" s="27" t="inlineStr">
        <is>
          <t>по запросу (КП)</t>
        </is>
      </c>
      <c r="F61" s="25">
        <f>'4.5 Защита объектов от БПЛА'!H5</f>
        <v/>
      </c>
      <c r="G61" s="26" t="inlineStr">
        <is>
          <t>открыть →</t>
        </is>
      </c>
    </row>
  </sheetData>
  <mergeCells count="26">
    <mergeCell ref="C6:D6"/>
    <mergeCell ref="A4:D4"/>
    <mergeCell ref="A5:G5"/>
    <mergeCell ref="A29:G29"/>
    <mergeCell ref="A6:B6"/>
    <mergeCell ref="A10:G10"/>
    <mergeCell ref="B34:G34"/>
    <mergeCell ref="E2:G2"/>
    <mergeCell ref="A39:G39"/>
    <mergeCell ref="B49:G49"/>
    <mergeCell ref="B40:G40"/>
    <mergeCell ref="B30:G30"/>
    <mergeCell ref="E1:G1"/>
    <mergeCell ref="B24:G24"/>
    <mergeCell ref="A1:D1"/>
    <mergeCell ref="B51:G51"/>
    <mergeCell ref="E3:G3"/>
    <mergeCell ref="A7:G7"/>
    <mergeCell ref="A3:D3"/>
    <mergeCell ref="A55:G55"/>
    <mergeCell ref="E4:G4"/>
    <mergeCell ref="B18:G18"/>
    <mergeCell ref="A2:D2"/>
    <mergeCell ref="B56:G56"/>
    <mergeCell ref="B21:G21"/>
    <mergeCell ref="B11:G11"/>
  </mergeCells>
  <hyperlinks>
    <hyperlink xmlns:r="http://schemas.openxmlformats.org/officeDocument/2006/relationships" ref="E3" r:id="rId1"/>
    <hyperlink xmlns:r="http://schemas.openxmlformats.org/officeDocument/2006/relationships" ref="E4" r:id="rId2"/>
    <hyperlink ref="A6" location="'Все товары'!A1" display="Все товары — 672 поз. →"/>
    <hyperlink ref="C6" location="'Реквизиты'!A1" display="Реквизиты →"/>
    <hyperlink xmlns:r="http://schemas.openxmlformats.org/officeDocument/2006/relationships" ref="G6" r:id="rId3"/>
    <hyperlink ref="B12" location="'1.1 Бронежилеты'!A1" display="Бронежилеты и плитоносцы"/>
    <hyperlink ref="G12" location="'1.1 Бронежилеты'!A1" display="открыть →"/>
    <hyperlink ref="B13" location="'1.2 Бронеплиты'!A1" display="Бронеплиты"/>
    <hyperlink ref="G13" location="'1.2 Бронеплиты'!A1" display="открыть →"/>
    <hyperlink ref="B14" location="'1.3 Шлемы'!A1" display="Баллистические шлемы"/>
    <hyperlink ref="G14" location="'1.3 Шлемы'!A1" display="открыть →"/>
    <hyperlink ref="B15" location="'1.4 Противоосколочная'!A1" display="Противоосколочная защита"/>
    <hyperlink ref="G15" location="'1.4 Противоосколочная'!A1" display="открыть →"/>
    <hyperlink ref="B16" location="'1.5 Дополнительная защита'!A1" display="Дополнительная защита"/>
    <hyperlink ref="G16" location="'1.5 Дополнительная защита'!A1" display="открыть →"/>
    <hyperlink ref="B17" location="'1.6 Тактические подсумки'!A1" display="Тактические подсумки"/>
    <hyperlink ref="G17" location="'1.6 Тактические подсумки'!A1" display="открыть →"/>
    <hyperlink ref="B19" location="'1.7 Тактические костюмы'!A1" display="Тактическая одежда и костюмы"/>
    <hyperlink ref="G19" location="'1.7 Тактические костюмы'!A1" display="открыть →"/>
    <hyperlink ref="B20" location="'1.8 Обувь'!A1" display="Берцы и тактические ботинки"/>
    <hyperlink ref="G20" location="'1.8 Обувь'!A1" display="открыть →"/>
    <hyperlink ref="B22" location="'1.9 Рюкзаки'!A1" display="Тактические рюкзаки"/>
    <hyperlink ref="G22" location="'1.9 Рюкзаки'!A1" display="открыть →"/>
    <hyperlink ref="B23" location="'1.10 Сумки и баулы'!A1" display="Баулы и сумки"/>
    <hyperlink ref="G23" location="'1.10 Сумки и баулы'!A1" display="открыть →"/>
    <hyperlink ref="B25" location="'1.11 Активные наушники'!A1" display="Активные наушники"/>
    <hyperlink ref="G25" location="'1.11 Активные наушники'!A1" display="открыть →"/>
    <hyperlink ref="B26" location="'1.12 Баллистические очки'!A1" display="Баллистические и тактические очки"/>
    <hyperlink ref="G26" location="'1.12 Баллистические очки'!A1" display="открыть →"/>
    <hyperlink ref="B27" location="'1.13 Тюнинг на оружие'!A1" display="Тактические аксессуары и тюнинг"/>
    <hyperlink ref="G27" location="'1.13 Тюнинг на оружие'!A1" display="открыть →"/>
    <hyperlink ref="B28" location="'1.14 Аптечки'!A1" display="Тактические аптечки и турникеты"/>
    <hyperlink ref="G28" location="'1.14 Аптечки'!A1" display="открыть →"/>
    <hyperlink ref="B31" location="'2.1 Тепловизионные прицелы'!A1" display="Тепловизионные прицелы и тепловизоры"/>
    <hyperlink ref="G31" location="'2.1 Тепловизионные прицелы'!A1" display="открыть →"/>
    <hyperlink ref="B32" location="'2.2 Коллиматорные прицелы'!A1" display="Коллиматорные прицелы"/>
    <hyperlink ref="G32" location="'2.2 Коллиматорные прицелы'!A1" display="открыть →"/>
    <hyperlink ref="B33" location="'2.3 Дневная оптика'!A1" display="Оптические прицелы, бинокли и дальномеры"/>
    <hyperlink ref="G33" location="'2.3 Дневная оптика'!A1" display="открыть →"/>
    <hyperlink ref="B35" location="'2.4 Радиостанции'!A1" display="Рации и радиостанции"/>
    <hyperlink ref="G35" location="'2.4 Радиостанции'!A1" display="открыть →"/>
    <hyperlink ref="B36" location="'2.5 Усилители сигнала'!A1" display="Усилители сигнала и антенны"/>
    <hyperlink ref="G36" location="'2.5 Усилители сигнала'!A1" display="открыть →"/>
    <hyperlink ref="B37" location="'2.6 Спутниковая связь'!A1" display="Спутниковая связь"/>
    <hyperlink ref="G37" location="'2.6 Спутниковая связь'!A1" display="открыть →"/>
    <hyperlink ref="B38" location="'2.7 Источники питания'!A1" display="Зарядные станции и повербанки"/>
    <hyperlink ref="G38" location="'2.7 Источники питания'!A1" display="открыть →"/>
    <hyperlink ref="B41" location="'3.1 FPV-дроны'!A1" display="FPV-дроны"/>
    <hyperlink ref="G41" location="'3.1 FPV-дроны'!A1" display="открыть →"/>
    <hyperlink ref="B42" location="'3.2 Видео-очки'!A1" display="FPV-видеоочки"/>
    <hyperlink ref="G42" location="'3.2 Видео-очки'!A1" display="открыть →"/>
    <hyperlink ref="B43" location="'3.3 Пульты управления'!A1" display="Пульты управления для дронов"/>
    <hyperlink ref="G43" location="'3.3 Пульты управления'!A1" display="открыть →"/>
    <hyperlink ref="B44" location="'3.4 Ретрансляторы'!A1" display="Ретрансляторы сигнала"/>
    <hyperlink ref="G44" location="'3.4 Ретрансляторы'!A1" display="открыть →"/>
    <hyperlink ref="B45" location="'3.5 НСУ'!A1" display="Наземные станции управления (НСУ)"/>
    <hyperlink ref="G45" location="'3.5 НСУ'!A1" display="открыть →"/>
    <hyperlink ref="B46" location="'3.6 Оптоволокно'!A1" display="Оптоволокно и катушки для FPV"/>
    <hyperlink ref="G46" location="'3.6 Оптоволокно'!A1" display="открыть →"/>
    <hyperlink ref="B47" location="'3.7 АКБ для дронов'!A1" display="Аккумуляторы для дронов"/>
    <hyperlink ref="G47" location="'3.7 АКБ для дронов'!A1" display="открыть →"/>
    <hyperlink ref="B48" location="'3.8 Комплектующие FPV'!A1" display="Комплектующие для FPV"/>
    <hyperlink ref="G48" location="'3.8 Комплектующие FPV'!A1" display="открыть →"/>
    <hyperlink ref="B50" location="'3.9 Квадрокоптеры DJI'!A1" display="Квадрокоптеры DJI и Autel"/>
    <hyperlink ref="G50" location="'3.9 Квадрокоптеры DJI'!A1" display="открыть →"/>
    <hyperlink ref="B52" location="'3.10 Детекторы дронов'!A1" display="Детекторы дронов"/>
    <hyperlink ref="G52" location="'3.10 Детекторы дронов'!A1" display="открыть →"/>
    <hyperlink ref="B53" location="'3.11 Дроны-перехватчики'!A1" display="Дроны-перехватчики"/>
    <hyperlink ref="G53" location="'3.11 Дроны-перехватчики'!A1" display="открыть →"/>
    <hyperlink ref="B54" location="'3.12 Сеткомёты'!A1" display="Сеткомёты"/>
    <hyperlink ref="G54" location="'3.12 Сеткомёты'!A1" display="открыть →"/>
    <hyperlink ref="B57" location="'4.1 РЭБ носимые'!A1" display="Носимые средства РЭБ"/>
    <hyperlink ref="G57" location="'4.1 РЭБ носимые'!A1" display="открыть →"/>
    <hyperlink ref="B58" location="'4.2 РЭБ на автомобиль'!A1" display="РЭБ на автомобиль"/>
    <hyperlink ref="G58" location="'4.2 РЭБ на автомобиль'!A1" display="открыть →"/>
    <hyperlink ref="B59" location="'4.3 РЭБ для бронетехники'!A1" display="РЭБ для бронетехники"/>
    <hyperlink ref="G59" location="'4.3 РЭБ для бронетехники'!A1" display="открыть →"/>
    <hyperlink ref="B60" location="'4.4 РЭБ стационарные'!A1" display="Стационарные станции РЭБ для объектов"/>
    <hyperlink ref="G60" location="'4.4 РЭБ стационарные'!A1" display="открыть →"/>
    <hyperlink ref="B61" location="'4.5 Защита объектов от БПЛА'!A1" display="Защита предприятий от БПЛА"/>
    <hyperlink ref="G61" location="'4.5 Защита объектов от БПЛА'!A1" display="открыть →"/>
  </hyperlinks>
  <pageMargins left="0.75" right="0.75" top="1" bottom="1" header="0.5" footer="0.5"/>
  <pageSetup orientation="portrait" paperSize="9" fitToHeight="0" fitToWidth="1"/>
  <headerFooter>
    <oddHeader/>
    <oddFooter>&amp;C&amp;8 Бронекит · +7 (903) 013-43-43 · https://bronekit.ru · стр. &amp;P из &amp;N</oddFooter>
    <evenHeader/>
    <evenFooter/>
    <firstHeader/>
    <firstFooter/>
  </headerFooter>
</worksheet>
</file>

<file path=xl/worksheets/sheet2.xml><?xml version="1.0" encoding="utf-8"?>
<worksheet xmlns="http://schemas.openxmlformats.org/spreadsheetml/2006/main">
  <sheetPr>
    <tabColor rgb="002C3524"/>
    <outlinePr summaryBelow="1" summaryRight="1"/>
    <pageSetUpPr fitToPage="1"/>
  </sheetPr>
  <dimension ref="A1:J731"/>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все товары</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заявке:</t>
        </is>
      </c>
      <c r="H5" s="12">
        <f>SUM('Все товары'!H8:H731)+'1.1 Бронежилеты'!H5+'1.2 Бронеплиты'!H5+'1.3 Шлемы'!H5+'1.4 Противоосколочная'!H5+'1.5 Дополнительная защита'!H5+'1.6 Тактические подсумки'!H5+'1.7 Тактические костюмы'!H5+'1.8 Обувь'!H5+'1.9 Рюкзаки'!H5+'1.10 Сумки и баулы'!H5+'1.11 Активные наушники'!H5+'1.12 Баллистические очки'!H5+'1.13 Тюнинг на оружие'!H5+'1.14 Аптечки'!H5+'2.1 Тепловизионные прицелы'!H5+'2.2 Коллиматорные прицелы'!H5+'2.3 Дневная оптика'!H5+'2.4 Радиостанции'!H5+'2.5 Усилители сигнала'!H5+'2.6 Спутниковая связь'!H5+'2.7 Источники питания'!H5+'3.1 FPV-дроны'!H5+'3.2 Видео-очки'!H5+'3.3 Пульты управления'!H5+'3.4 Ретрансляторы'!H5+'3.5 НСУ'!H5+'3.6 Оптоволокно'!H5+'3.7 АКБ для дронов'!H5+'3.8 Комплектующие FPV'!H5+'3.9 Квадрокоптеры DJI'!H5+'3.10 Детекторы дронов'!H5+'3.11 Дроны-перехватчики'!H5+'3.12 Сеткомёты'!H5+'4.1 РЭБ носимые'!H5+'4.2 РЭБ на автомобиль'!H5+'4.3 РЭБ для бронетехники'!H5+'4.4 РЭБ стационарные'!H5+'4.5 Защита объектов от БПЛА'!H5</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ht="21" customHeight="1">
      <c r="A8" s="18" t="inlineStr">
        <is>
          <t>1. ЛИЧНАЯ ЗАЩИТА И ЭКИПИРОВКА</t>
        </is>
      </c>
      <c r="B8" s="19" t="n"/>
      <c r="C8" s="19" t="n"/>
      <c r="D8" s="19" t="n"/>
      <c r="E8" s="19" t="n"/>
      <c r="F8" s="19" t="n"/>
      <c r="G8" s="19" t="n"/>
      <c r="H8" s="19" t="n"/>
      <c r="I8" s="19" t="n"/>
      <c r="J8" s="19" t="n"/>
    </row>
    <row r="9" ht="18" customHeight="1">
      <c r="A9" s="30" t="inlineStr">
        <is>
          <t>Защита</t>
        </is>
      </c>
      <c r="B9" s="31" t="n"/>
      <c r="C9" s="31" t="n"/>
      <c r="D9" s="31" t="n"/>
      <c r="E9" s="31" t="n"/>
      <c r="F9" s="31" t="n"/>
      <c r="G9" s="31" t="n"/>
      <c r="H9" s="31" t="n"/>
      <c r="I9" s="31" t="n"/>
      <c r="J9" s="31" t="n"/>
    </row>
    <row r="10" ht="18" customHeight="1">
      <c r="A10" s="32" t="inlineStr">
        <is>
          <t>1.1 Бронежилеты — 2 поз.  →  отдельный лист</t>
        </is>
      </c>
      <c r="B10" s="33" t="n"/>
      <c r="C10" s="33" t="n"/>
      <c r="D10" s="33" t="n"/>
      <c r="E10" s="33" t="n"/>
      <c r="F10" s="33" t="n"/>
      <c r="G10" s="33" t="n"/>
      <c r="H10" s="33" t="n"/>
      <c r="I10" s="33" t="n"/>
      <c r="J10" s="33" t="n"/>
    </row>
    <row r="11">
      <c r="A11" s="34" t="n">
        <v>1</v>
      </c>
      <c r="B11" s="35" t="inlineStr">
        <is>
          <t>Бронежилет Universal Armor, под плиты 250×300</t>
        </is>
      </c>
      <c r="C11" s="36" t="inlineStr">
        <is>
          <t>Universal Armor</t>
        </is>
      </c>
      <c r="D11" s="35" t="inlineStr"/>
      <c r="E11" s="37" t="inlineStr">
        <is>
          <t>● в наличии</t>
        </is>
      </c>
      <c r="F11" s="38" t="n">
        <v>27130</v>
      </c>
      <c r="G11" s="39" t="n"/>
      <c r="H11" s="40">
        <f>IF(OR(F11="",G11=""),"",F11*G11)</f>
        <v/>
      </c>
      <c r="I11" s="41" t="inlineStr">
        <is>
          <t>БК-ZA0001</t>
        </is>
      </c>
      <c r="J11" s="34" t="inlineStr"/>
    </row>
    <row r="12">
      <c r="A12" s="42" t="n">
        <v>2</v>
      </c>
      <c r="B12" s="43" t="inlineStr">
        <is>
          <t>Жилет для бронепластин Phantom, Ares, A-Tacs FG</t>
        </is>
      </c>
      <c r="C12" s="44" t="inlineStr">
        <is>
          <t>Ares Armor</t>
        </is>
      </c>
      <c r="D12" s="43" t="inlineStr">
        <is>
          <t>Мох / Мульти / Пиксель</t>
        </is>
      </c>
      <c r="E12" s="45" t="inlineStr">
        <is>
          <t>● в наличии</t>
        </is>
      </c>
      <c r="F12" s="46" t="n">
        <v>43420</v>
      </c>
      <c r="G12" s="39" t="n"/>
      <c r="H12" s="47">
        <f>IF(OR(F12="",G12=""),"",F12*G12)</f>
        <v/>
      </c>
      <c r="I12" s="48" t="inlineStr">
        <is>
          <t>БК-ZA0002</t>
        </is>
      </c>
      <c r="J12" s="42" t="inlineStr"/>
    </row>
    <row r="13" ht="18" customHeight="1">
      <c r="A13" s="32" t="inlineStr">
        <is>
          <t>1.2 Бронеплиты — 5 поз.  →  отдельный лист</t>
        </is>
      </c>
      <c r="B13" s="33" t="n"/>
      <c r="C13" s="33" t="n"/>
      <c r="D13" s="33" t="n"/>
      <c r="E13" s="33" t="n"/>
      <c r="F13" s="33" t="n"/>
      <c r="G13" s="33" t="n"/>
      <c r="H13" s="33" t="n"/>
      <c r="I13" s="33" t="n"/>
      <c r="J13" s="33" t="n"/>
    </row>
    <row r="14">
      <c r="A14" s="34" t="n">
        <v>3</v>
      </c>
      <c r="B14" s="35" t="inlineStr">
        <is>
          <t>Бронеплита Бр 5</t>
        </is>
      </c>
      <c r="C14" s="36" t="inlineStr"/>
      <c r="D14" s="35" t="inlineStr"/>
      <c r="E14" s="37" t="inlineStr">
        <is>
          <t>● в наличии</t>
        </is>
      </c>
      <c r="F14" s="38" t="n">
        <v>6520</v>
      </c>
      <c r="G14" s="39" t="n"/>
      <c r="H14" s="40">
        <f>IF(OR(F14="",G14=""),"",F14*G14)</f>
        <v/>
      </c>
      <c r="I14" s="41" t="inlineStr">
        <is>
          <t>БК-ZA0004</t>
        </is>
      </c>
      <c r="J14" s="34" t="inlineStr"/>
    </row>
    <row r="15">
      <c r="A15" s="42" t="n">
        <v>4</v>
      </c>
      <c r="B15" s="43" t="inlineStr">
        <is>
          <t>Бронеплита бр3 Профбаллистик</t>
        </is>
      </c>
      <c r="C15" s="44" t="inlineStr">
        <is>
          <t>ПрофБаллистик</t>
        </is>
      </c>
      <c r="D15" s="43" t="inlineStr"/>
      <c r="E15" s="45" t="inlineStr">
        <is>
          <t>● в наличии</t>
        </is>
      </c>
      <c r="F15" s="49" t="n">
        <v>20070</v>
      </c>
      <c r="G15" s="39" t="n"/>
      <c r="H15" s="47">
        <f>IF(OR(F15="",G15=""),"",F15*G15)</f>
        <v/>
      </c>
      <c r="I15" s="48" t="inlineStr">
        <is>
          <t>БК-ZA0007</t>
        </is>
      </c>
      <c r="J15" s="42" t="inlineStr"/>
    </row>
    <row r="16">
      <c r="A16" s="34" t="n">
        <v>5</v>
      </c>
      <c r="B16" s="35" t="inlineStr">
        <is>
          <t>Бронеплита Бр5 Бронесклад</t>
        </is>
      </c>
      <c r="C16" s="36" t="inlineStr">
        <is>
          <t>Бронесклад</t>
        </is>
      </c>
      <c r="D16" s="35" t="inlineStr"/>
      <c r="E16" s="37" t="inlineStr">
        <is>
          <t>● в наличии</t>
        </is>
      </c>
      <c r="F16" s="38" t="n">
        <v>10690</v>
      </c>
      <c r="G16" s="39" t="n"/>
      <c r="H16" s="40">
        <f>IF(OR(F16="",G16=""),"",F16*G16)</f>
        <v/>
      </c>
      <c r="I16" s="41" t="inlineStr">
        <is>
          <t>БК-ZA0005</t>
        </is>
      </c>
      <c r="J16" s="34" t="inlineStr"/>
    </row>
    <row r="17">
      <c r="A17" s="42" t="n">
        <v>6</v>
      </c>
      <c r="B17" s="43" t="inlineStr">
        <is>
          <t>Бронеплита Бр5 от Щелковской Шелкоткацкой Фабрики</t>
        </is>
      </c>
      <c r="C17" s="44" t="inlineStr"/>
      <c r="D17" s="43" t="inlineStr"/>
      <c r="E17" s="45" t="inlineStr">
        <is>
          <t>● в наличии</t>
        </is>
      </c>
      <c r="F17" s="49" t="n">
        <v>23820</v>
      </c>
      <c r="G17" s="39" t="n"/>
      <c r="H17" s="47">
        <f>IF(OR(F17="",G17=""),"",F17*G17)</f>
        <v/>
      </c>
      <c r="I17" s="48" t="inlineStr">
        <is>
          <t>БК-ZA0006</t>
        </is>
      </c>
      <c r="J17" s="42" t="inlineStr"/>
    </row>
    <row r="18">
      <c r="A18" s="34" t="n">
        <v>7</v>
      </c>
      <c r="B18" s="35" t="inlineStr">
        <is>
          <t>Бронеплита карбидовая для бронежилета Strike Face</t>
        </is>
      </c>
      <c r="C18" s="36" t="inlineStr"/>
      <c r="D18" s="35" t="inlineStr"/>
      <c r="E18" s="37" t="inlineStr">
        <is>
          <t>● в наличии</t>
        </is>
      </c>
      <c r="F18" s="38" t="n">
        <v>6570</v>
      </c>
      <c r="G18" s="39" t="n"/>
      <c r="H18" s="40">
        <f>IF(OR(F18="",G18=""),"",F18*G18)</f>
        <v/>
      </c>
      <c r="I18" s="41" t="inlineStr">
        <is>
          <t>БК-ZA0008</t>
        </is>
      </c>
      <c r="J18" s="34" t="inlineStr"/>
    </row>
    <row r="19" ht="18" customHeight="1">
      <c r="A19" s="32" t="inlineStr">
        <is>
          <t>1.3 Шлемы — 11 поз.  →  отдельный лист</t>
        </is>
      </c>
      <c r="B19" s="33" t="n"/>
      <c r="C19" s="33" t="n"/>
      <c r="D19" s="33" t="n"/>
      <c r="E19" s="33" t="n"/>
      <c r="F19" s="33" t="n"/>
      <c r="G19" s="33" t="n"/>
      <c r="H19" s="33" t="n"/>
      <c r="I19" s="33" t="n"/>
      <c r="J19" s="33" t="n"/>
    </row>
    <row r="20">
      <c r="A20" s="42" t="n">
        <v>8</v>
      </c>
      <c r="B20" s="43" t="inlineStr">
        <is>
          <t>Бронешлем «Патриот-001» без ушей Кевлар.олива</t>
        </is>
      </c>
      <c r="C20" s="44" t="inlineStr">
        <is>
          <t>Патриот</t>
        </is>
      </c>
      <c r="D20" s="43" t="inlineStr"/>
      <c r="E20" s="45" t="inlineStr">
        <is>
          <t>● в наличии</t>
        </is>
      </c>
      <c r="F20" s="49" t="n">
        <v>39370</v>
      </c>
      <c r="G20" s="39" t="n"/>
      <c r="H20" s="47">
        <f>IF(OR(F20="",G20=""),"",F20*G20)</f>
        <v/>
      </c>
      <c r="I20" s="48" t="inlineStr">
        <is>
          <t>БК-ZA0015</t>
        </is>
      </c>
      <c r="J20" s="50" t="inlineStr">
        <is>
          <t>фото</t>
        </is>
      </c>
    </row>
    <row r="21">
      <c r="A21" s="34" t="n">
        <v>9</v>
      </c>
      <c r="B21" s="35" t="inlineStr">
        <is>
          <t>Бронешлем «Патриот-001» Кевлар олива</t>
        </is>
      </c>
      <c r="C21" s="36" t="inlineStr">
        <is>
          <t>Патриот</t>
        </is>
      </c>
      <c r="D21" s="35" t="inlineStr"/>
      <c r="E21" s="37" t="inlineStr">
        <is>
          <t>● в наличии</t>
        </is>
      </c>
      <c r="F21" s="38" t="n">
        <v>46260</v>
      </c>
      <c r="G21" s="39" t="n"/>
      <c r="H21" s="40">
        <f>IF(OR(F21="",G21=""),"",F21*G21)</f>
        <v/>
      </c>
      <c r="I21" s="41" t="inlineStr">
        <is>
          <t>БК-ZA0014</t>
        </is>
      </c>
      <c r="J21" s="51" t="inlineStr">
        <is>
          <t>фото</t>
        </is>
      </c>
    </row>
    <row r="22">
      <c r="A22" s="42" t="n">
        <v>10</v>
      </c>
      <c r="B22" s="43" t="inlineStr">
        <is>
          <t>Бронешлем безухий кевлар олива</t>
        </is>
      </c>
      <c r="C22" s="44" t="inlineStr"/>
      <c r="D22" s="43" t="inlineStr"/>
      <c r="E22" s="45" t="inlineStr">
        <is>
          <t>● в наличии</t>
        </is>
      </c>
      <c r="F22" s="49" t="n">
        <v>14780</v>
      </c>
      <c r="G22" s="39" t="n"/>
      <c r="H22" s="47">
        <f>IF(OR(F22="",G22=""),"",F22*G22)</f>
        <v/>
      </c>
      <c r="I22" s="48" t="inlineStr">
        <is>
          <t>БК-ZA0016</t>
        </is>
      </c>
      <c r="J22" s="42" t="inlineStr"/>
    </row>
    <row r="23">
      <c r="A23" s="34" t="n">
        <v>11</v>
      </c>
      <c r="B23" s="35" t="inlineStr">
        <is>
          <t>Кевларовый композитный шлем МБ 4.1 с ушами олива</t>
        </is>
      </c>
      <c r="C23" s="36" t="inlineStr"/>
      <c r="D23" s="35" t="inlineStr"/>
      <c r="E23" s="37" t="inlineStr">
        <is>
          <t>● в наличии</t>
        </is>
      </c>
      <c r="F23" s="38" t="n">
        <v>9710</v>
      </c>
      <c r="G23" s="39" t="n"/>
      <c r="H23" s="40">
        <f>IF(OR(F23="",G23=""),"",F23*G23)</f>
        <v/>
      </c>
      <c r="I23" s="41" t="inlineStr">
        <is>
          <t>БК-ZA0017</t>
        </is>
      </c>
      <c r="J23" s="34" t="inlineStr"/>
    </row>
    <row r="24">
      <c r="A24" s="42" t="n">
        <v>12</v>
      </c>
      <c r="B24" s="43" t="inlineStr">
        <is>
          <t>Композитный бронешлем МБ 4.2 с ушами олива</t>
        </is>
      </c>
      <c r="C24" s="44" t="inlineStr"/>
      <c r="D24" s="43" t="inlineStr"/>
      <c r="E24" s="45" t="inlineStr">
        <is>
          <t>● в наличии</t>
        </is>
      </c>
      <c r="F24" s="49" t="n">
        <v>9730</v>
      </c>
      <c r="G24" s="39" t="n"/>
      <c r="H24" s="47">
        <f>IF(OR(F24="",G24=""),"",F24*G24)</f>
        <v/>
      </c>
      <c r="I24" s="48" t="inlineStr">
        <is>
          <t>БК-ZA0018</t>
        </is>
      </c>
      <c r="J24" s="42" t="inlineStr"/>
    </row>
    <row r="25">
      <c r="A25" s="34" t="n">
        <v>13</v>
      </c>
      <c r="B25" s="35" t="inlineStr">
        <is>
          <t>Композитный шлем СВМПЭ МБ 3.5 без ушей олива</t>
        </is>
      </c>
      <c r="C25" s="36" t="inlineStr"/>
      <c r="D25" s="35" t="inlineStr"/>
      <c r="E25" s="37" t="inlineStr">
        <is>
          <t>● в наличии</t>
        </is>
      </c>
      <c r="F25" s="38" t="n">
        <v>9710</v>
      </c>
      <c r="G25" s="39" t="n"/>
      <c r="H25" s="40">
        <f>IF(OR(F25="",G25=""),"",F25*G25)</f>
        <v/>
      </c>
      <c r="I25" s="41" t="inlineStr">
        <is>
          <t>БК-ZA0019</t>
        </is>
      </c>
      <c r="J25" s="34" t="inlineStr"/>
    </row>
    <row r="26">
      <c r="A26" s="42" t="n">
        <v>14</v>
      </c>
      <c r="B26" s="43" t="inlineStr">
        <is>
          <t>СВМПЭ шлем чёрный без ушей</t>
        </is>
      </c>
      <c r="C26" s="44" t="inlineStr"/>
      <c r="D26" s="43" t="inlineStr"/>
      <c r="E26" s="45" t="inlineStr">
        <is>
          <t>● в наличии</t>
        </is>
      </c>
      <c r="F26" s="49" t="n">
        <v>9770</v>
      </c>
      <c r="G26" s="39" t="n"/>
      <c r="H26" s="47">
        <f>IF(OR(F26="",G26=""),"",F26*G26)</f>
        <v/>
      </c>
      <c r="I26" s="48" t="inlineStr">
        <is>
          <t>БК-ZA0020</t>
        </is>
      </c>
      <c r="J26" s="42" t="inlineStr"/>
    </row>
    <row r="27">
      <c r="A27" s="34" t="n">
        <v>15</v>
      </c>
      <c r="B27" s="35" t="inlineStr">
        <is>
          <t>Шлем Airframe без ушей мультикам</t>
        </is>
      </c>
      <c r="C27" s="36" t="inlineStr">
        <is>
          <t>Airframe</t>
        </is>
      </c>
      <c r="D27" s="35" t="inlineStr"/>
      <c r="E27" s="37" t="inlineStr">
        <is>
          <t>● в наличии</t>
        </is>
      </c>
      <c r="F27" s="38" t="n">
        <v>22620</v>
      </c>
      <c r="G27" s="39" t="n"/>
      <c r="H27" s="40">
        <f>IF(OR(F27="",G27=""),"",F27*G27)</f>
        <v/>
      </c>
      <c r="I27" s="41" t="inlineStr">
        <is>
          <t>БК-ZA0021</t>
        </is>
      </c>
      <c r="J27" s="34" t="inlineStr"/>
    </row>
    <row r="28">
      <c r="A28" s="42" t="n">
        <v>16</v>
      </c>
      <c r="B28" s="43" t="inlineStr">
        <is>
          <t>Шлем кевларовый полуухий мультикам</t>
        </is>
      </c>
      <c r="C28" s="44" t="inlineStr"/>
      <c r="D28" s="43" t="inlineStr"/>
      <c r="E28" s="45" t="inlineStr">
        <is>
          <t>● в наличии</t>
        </is>
      </c>
      <c r="F28" s="49" t="n">
        <v>14680</v>
      </c>
      <c r="G28" s="39" t="n"/>
      <c r="H28" s="47">
        <f>IF(OR(F28="",G28=""),"",F28*G28)</f>
        <v/>
      </c>
      <c r="I28" s="48" t="inlineStr">
        <is>
          <t>БК-ZA0022</t>
        </is>
      </c>
      <c r="J28" s="42" t="inlineStr"/>
    </row>
    <row r="29">
      <c r="A29" s="34" t="n">
        <v>17</v>
      </c>
      <c r="B29" s="35" t="inlineStr">
        <is>
          <t>Шлем полуухий</t>
        </is>
      </c>
      <c r="C29" s="36" t="inlineStr"/>
      <c r="D29" s="35" t="inlineStr">
        <is>
          <t>Олива / Мох</t>
        </is>
      </c>
      <c r="E29" s="37" t="inlineStr">
        <is>
          <t>● в наличии</t>
        </is>
      </c>
      <c r="F29" s="52" t="n">
        <v>13710</v>
      </c>
      <c r="G29" s="39" t="n"/>
      <c r="H29" s="40">
        <f>IF(OR(F29="",G29=""),"",F29*G29)</f>
        <v/>
      </c>
      <c r="I29" s="41" t="inlineStr">
        <is>
          <t>БК-ZA0023</t>
        </is>
      </c>
      <c r="J29" s="34" t="inlineStr"/>
    </row>
    <row r="30">
      <c r="A30" s="42" t="n">
        <v>18</v>
      </c>
      <c r="B30" s="43" t="inlineStr">
        <is>
          <t>Шлем полуухий СВМПЭ мультикам</t>
        </is>
      </c>
      <c r="C30" s="44" t="inlineStr"/>
      <c r="D30" s="43" t="inlineStr"/>
      <c r="E30" s="45" t="inlineStr">
        <is>
          <t>● в наличии</t>
        </is>
      </c>
      <c r="F30" s="49" t="n">
        <v>17510</v>
      </c>
      <c r="G30" s="39" t="n"/>
      <c r="H30" s="47">
        <f>IF(OR(F30="",G30=""),"",F30*G30)</f>
        <v/>
      </c>
      <c r="I30" s="48" t="inlineStr">
        <is>
          <t>БК-ZA0024</t>
        </is>
      </c>
      <c r="J30" s="42" t="inlineStr"/>
    </row>
    <row r="31" ht="18" customHeight="1">
      <c r="A31" s="32" t="inlineStr">
        <is>
          <t>1.4 Противоосколочная — 5 поз.  →  отдельный лист</t>
        </is>
      </c>
      <c r="B31" s="33" t="n"/>
      <c r="C31" s="33" t="n"/>
      <c r="D31" s="33" t="n"/>
      <c r="E31" s="33" t="n"/>
      <c r="F31" s="33" t="n"/>
      <c r="G31" s="33" t="n"/>
      <c r="H31" s="33" t="n"/>
      <c r="I31" s="33" t="n"/>
      <c r="J31" s="33" t="n"/>
    </row>
    <row r="32">
      <c r="A32" s="34" t="n">
        <v>19</v>
      </c>
      <c r="B32" s="35" t="inlineStr">
        <is>
          <t>Противоосколочная балаклава БР1</t>
        </is>
      </c>
      <c r="C32" s="36" t="inlineStr"/>
      <c r="D32" s="35" t="inlineStr"/>
      <c r="E32" s="37" t="inlineStr">
        <is>
          <t>● в наличии</t>
        </is>
      </c>
      <c r="F32" s="38" t="n">
        <v>5630</v>
      </c>
      <c r="G32" s="39" t="n"/>
      <c r="H32" s="40">
        <f>IF(OR(F32="",G32=""),"",F32*G32)</f>
        <v/>
      </c>
      <c r="I32" s="41" t="inlineStr">
        <is>
          <t>БК-ZA0009</t>
        </is>
      </c>
      <c r="J32" s="34" t="inlineStr"/>
    </row>
    <row r="33">
      <c r="A33" s="42" t="n">
        <v>20</v>
      </c>
      <c r="B33" s="43" t="inlineStr">
        <is>
          <t>Противоосколочное одеяло БР1/С2, 100 × 200 см</t>
        </is>
      </c>
      <c r="C33" s="44" t="inlineStr"/>
      <c r="D33" s="43" t="inlineStr"/>
      <c r="E33" s="45" t="inlineStr">
        <is>
          <t>● в наличии</t>
        </is>
      </c>
      <c r="F33" s="49" t="n">
        <v>122450</v>
      </c>
      <c r="G33" s="39" t="n"/>
      <c r="H33" s="47">
        <f>IF(OR(F33="",G33=""),"",F33*G33)</f>
        <v/>
      </c>
      <c r="I33" s="48" t="inlineStr">
        <is>
          <t>БК-ZA0010</t>
        </is>
      </c>
      <c r="J33" s="42" t="inlineStr"/>
    </row>
    <row r="34">
      <c r="A34" s="34" t="n">
        <v>21</v>
      </c>
      <c r="B34" s="35" t="inlineStr">
        <is>
          <t>Противоосколочное одеяло-щит БР1, 170 × 80 см</t>
        </is>
      </c>
      <c r="C34" s="36" t="inlineStr"/>
      <c r="D34" s="35" t="inlineStr"/>
      <c r="E34" s="37" t="inlineStr">
        <is>
          <t>● в наличии</t>
        </is>
      </c>
      <c r="F34" s="38" t="n">
        <v>66650</v>
      </c>
      <c r="G34" s="39" t="n"/>
      <c r="H34" s="40">
        <f>IF(OR(F34="",G34=""),"",F34*G34)</f>
        <v/>
      </c>
      <c r="I34" s="41" t="inlineStr">
        <is>
          <t>БК-ZA0011</t>
        </is>
      </c>
      <c r="J34" s="34" t="inlineStr"/>
    </row>
    <row r="35">
      <c r="A35" s="42" t="n">
        <v>22</v>
      </c>
      <c r="B35" s="43" t="inlineStr">
        <is>
          <t>Противоосколочный костюм «ТАНКИСТ» усиленный БР-1, 25 плит</t>
        </is>
      </c>
      <c r="C35" s="44" t="inlineStr"/>
      <c r="D35" s="43" t="inlineStr"/>
      <c r="E35" s="45" t="inlineStr">
        <is>
          <t>● в наличии</t>
        </is>
      </c>
      <c r="F35" s="49" t="n">
        <v>89700</v>
      </c>
      <c r="G35" s="39" t="n"/>
      <c r="H35" s="47">
        <f>IF(OR(F35="",G35=""),"",F35*G35)</f>
        <v/>
      </c>
      <c r="I35" s="48" t="inlineStr">
        <is>
          <t>БК-ZA0012</t>
        </is>
      </c>
      <c r="J35" s="42" t="inlineStr"/>
    </row>
    <row r="36">
      <c r="A36" s="34" t="n">
        <v>23</v>
      </c>
      <c r="B36" s="35" t="inlineStr">
        <is>
          <t>Противоосколочный костюм класса защиты Класс С-2, БР-1</t>
        </is>
      </c>
      <c r="C36" s="36" t="inlineStr"/>
      <c r="D36" s="35" t="inlineStr">
        <is>
          <t>р. S–XXL</t>
        </is>
      </c>
      <c r="E36" s="37" t="inlineStr">
        <is>
          <t>● в наличии</t>
        </is>
      </c>
      <c r="F36" s="52" t="n">
        <v>70420</v>
      </c>
      <c r="G36" s="39" t="n"/>
      <c r="H36" s="40">
        <f>IF(OR(F36="",G36=""),"",F36*G36)</f>
        <v/>
      </c>
      <c r="I36" s="41" t="inlineStr">
        <is>
          <t>БК-ZA0013</t>
        </is>
      </c>
      <c r="J36" s="34" t="inlineStr"/>
    </row>
    <row r="37" ht="18" customHeight="1">
      <c r="A37" s="32" t="inlineStr">
        <is>
          <t>1.5 Дополнительная защита — 1 поз.  →  отдельный лист</t>
        </is>
      </c>
      <c r="B37" s="33" t="n"/>
      <c r="C37" s="33" t="n"/>
      <c r="D37" s="33" t="n"/>
      <c r="E37" s="33" t="n"/>
      <c r="F37" s="33" t="n"/>
      <c r="G37" s="33" t="n"/>
      <c r="H37" s="33" t="n"/>
      <c r="I37" s="33" t="n"/>
      <c r="J37" s="33" t="n"/>
    </row>
    <row r="38">
      <c r="A38" s="42" t="n">
        <v>24</v>
      </c>
      <c r="B38" s="43" t="inlineStr">
        <is>
          <t>Защита затылка БР1</t>
        </is>
      </c>
      <c r="C38" s="44" t="inlineStr"/>
      <c r="D38" s="43" t="inlineStr"/>
      <c r="E38" s="45" t="inlineStr">
        <is>
          <t>● в наличии</t>
        </is>
      </c>
      <c r="F38" s="49" t="n">
        <v>1290</v>
      </c>
      <c r="G38" s="39" t="n"/>
      <c r="H38" s="47">
        <f>IF(OR(F38="",G38=""),"",F38*G38)</f>
        <v/>
      </c>
      <c r="I38" s="48" t="inlineStr">
        <is>
          <t>БК-ZA0047</t>
        </is>
      </c>
      <c r="J38" s="42" t="inlineStr"/>
    </row>
    <row r="39" ht="18" customHeight="1">
      <c r="A39" s="32" t="inlineStr">
        <is>
          <t>1.6 Тактические подсумки — 22 поз.  →  отдельный лист</t>
        </is>
      </c>
      <c r="B39" s="33" t="n"/>
      <c r="C39" s="33" t="n"/>
      <c r="D39" s="33" t="n"/>
      <c r="E39" s="33" t="n"/>
      <c r="F39" s="33" t="n"/>
      <c r="G39" s="33" t="n"/>
      <c r="H39" s="33" t="n"/>
      <c r="I39" s="33" t="n"/>
      <c r="J39" s="33" t="n"/>
    </row>
    <row r="40">
      <c r="A40" s="34" t="n">
        <v>25</v>
      </c>
      <c r="B40" s="35" t="inlineStr">
        <is>
          <t>Аптечка второго эшелона отрывная мультикам</t>
        </is>
      </c>
      <c r="C40" s="36" t="inlineStr"/>
      <c r="D40" s="35" t="inlineStr"/>
      <c r="E40" s="37" t="inlineStr">
        <is>
          <t>● в наличии</t>
        </is>
      </c>
      <c r="F40" s="38" t="n">
        <v>2950</v>
      </c>
      <c r="G40" s="39" t="n"/>
      <c r="H40" s="40">
        <f>IF(OR(F40="",G40=""),"",F40*G40)</f>
        <v/>
      </c>
      <c r="I40" s="41" t="inlineStr">
        <is>
          <t>БК-ZA0025</t>
        </is>
      </c>
      <c r="J40" s="34" t="inlineStr"/>
    </row>
    <row r="41">
      <c r="A41" s="42" t="n">
        <v>26</v>
      </c>
      <c r="B41" s="43" t="inlineStr">
        <is>
          <t>Аптечка отрывная</t>
        </is>
      </c>
      <c r="C41" s="44" t="inlineStr"/>
      <c r="D41" s="43" t="inlineStr">
        <is>
          <t>Мох / Мультикам</t>
        </is>
      </c>
      <c r="E41" s="45" t="inlineStr">
        <is>
          <t>● в наличии</t>
        </is>
      </c>
      <c r="F41" s="46" t="n">
        <v>2610</v>
      </c>
      <c r="G41" s="39" t="n"/>
      <c r="H41" s="47">
        <f>IF(OR(F41="",G41=""),"",F41*G41)</f>
        <v/>
      </c>
      <c r="I41" s="48" t="inlineStr">
        <is>
          <t>БК-ZA0026</t>
        </is>
      </c>
      <c r="J41" s="42" t="inlineStr"/>
    </row>
    <row r="42">
      <c r="A42" s="34" t="n">
        <v>27</v>
      </c>
      <c r="B42" s="35" t="inlineStr">
        <is>
          <t>Командирский подсумок Мох</t>
        </is>
      </c>
      <c r="C42" s="36" t="inlineStr"/>
      <c r="D42" s="35" t="inlineStr"/>
      <c r="E42" s="37" t="inlineStr">
        <is>
          <t>● в наличии</t>
        </is>
      </c>
      <c r="F42" s="38" t="n">
        <v>4640</v>
      </c>
      <c r="G42" s="39" t="n"/>
      <c r="H42" s="40">
        <f>IF(OR(F42="",G42=""),"",F42*G42)</f>
        <v/>
      </c>
      <c r="I42" s="41" t="inlineStr">
        <is>
          <t>БК-ZA0027</t>
        </is>
      </c>
      <c r="J42" s="34" t="inlineStr"/>
    </row>
    <row r="43">
      <c r="A43" s="42" t="n">
        <v>28</v>
      </c>
      <c r="B43" s="43" t="inlineStr">
        <is>
          <t>Медицинский подсумок 1 эшелона</t>
        </is>
      </c>
      <c r="C43" s="44" t="inlineStr"/>
      <c r="D43" s="43" t="inlineStr">
        <is>
          <t>Мох / Мультикам</t>
        </is>
      </c>
      <c r="E43" s="45" t="inlineStr">
        <is>
          <t>● в наличии</t>
        </is>
      </c>
      <c r="F43" s="46" t="n">
        <v>2930</v>
      </c>
      <c r="G43" s="39" t="n"/>
      <c r="H43" s="47">
        <f>IF(OR(F43="",G43=""),"",F43*G43)</f>
        <v/>
      </c>
      <c r="I43" s="48" t="inlineStr">
        <is>
          <t>БК-ZA0028</t>
        </is>
      </c>
      <c r="J43" s="42" t="inlineStr"/>
    </row>
    <row r="44">
      <c r="A44" s="34" t="n">
        <v>29</v>
      </c>
      <c r="B44" s="35" t="inlineStr">
        <is>
          <t>Медицинский подсумок рулон отрывной Мох</t>
        </is>
      </c>
      <c r="C44" s="36" t="inlineStr"/>
      <c r="D44" s="35" t="inlineStr"/>
      <c r="E44" s="37" t="inlineStr">
        <is>
          <t>● в наличии</t>
        </is>
      </c>
      <c r="F44" s="38" t="n">
        <v>2170</v>
      </c>
      <c r="G44" s="39" t="n"/>
      <c r="H44" s="40">
        <f>IF(OR(F44="",G44=""),"",F44*G44)</f>
        <v/>
      </c>
      <c r="I44" s="41" t="inlineStr">
        <is>
          <t>БК-ZA0029</t>
        </is>
      </c>
      <c r="J44" s="34" t="inlineStr"/>
    </row>
    <row r="45">
      <c r="A45" s="42" t="n">
        <v>30</v>
      </c>
      <c r="B45" s="43" t="inlineStr">
        <is>
          <t>Подсумок 2 Ак закрытого типа Олива</t>
        </is>
      </c>
      <c r="C45" s="44" t="inlineStr"/>
      <c r="D45" s="43" t="inlineStr"/>
      <c r="E45" s="45" t="inlineStr">
        <is>
          <t>● в наличии</t>
        </is>
      </c>
      <c r="F45" s="49" t="n">
        <v>2480</v>
      </c>
      <c r="G45" s="39" t="n"/>
      <c r="H45" s="47">
        <f>IF(OR(F45="",G45=""),"",F45*G45)</f>
        <v/>
      </c>
      <c r="I45" s="48" t="inlineStr">
        <is>
          <t>БК-ZA0030</t>
        </is>
      </c>
      <c r="J45" s="42" t="inlineStr"/>
    </row>
    <row r="46">
      <c r="A46" s="34" t="n">
        <v>31</v>
      </c>
      <c r="B46" s="35" t="inlineStr">
        <is>
          <t>Подсумок АК открытого типа Черный</t>
        </is>
      </c>
      <c r="C46" s="36" t="inlineStr"/>
      <c r="D46" s="35" t="inlineStr"/>
      <c r="E46" s="37" t="inlineStr">
        <is>
          <t>● в наличии</t>
        </is>
      </c>
      <c r="F46" s="38" t="n">
        <v>3250</v>
      </c>
      <c r="G46" s="39" t="n"/>
      <c r="H46" s="40">
        <f>IF(OR(F46="",G46=""),"",F46*G46)</f>
        <v/>
      </c>
      <c r="I46" s="41" t="inlineStr">
        <is>
          <t>БК-ZA0031</t>
        </is>
      </c>
      <c r="J46" s="34" t="inlineStr"/>
    </row>
    <row r="47">
      <c r="A47" s="42" t="n">
        <v>32</v>
      </c>
      <c r="B47" s="43" t="inlineStr">
        <is>
          <t>Подсумок гранатный</t>
        </is>
      </c>
      <c r="C47" s="44" t="inlineStr"/>
      <c r="D47" s="43" t="inlineStr"/>
      <c r="E47" s="45" t="inlineStr">
        <is>
          <t>● в наличии</t>
        </is>
      </c>
      <c r="F47" s="49" t="n">
        <v>1510</v>
      </c>
      <c r="G47" s="39" t="n"/>
      <c r="H47" s="47">
        <f>IF(OR(F47="",G47=""),"",F47*G47)</f>
        <v/>
      </c>
      <c r="I47" s="48" t="inlineStr">
        <is>
          <t>БК-ZA0032</t>
        </is>
      </c>
      <c r="J47" s="42" t="inlineStr"/>
    </row>
    <row r="48">
      <c r="A48" s="34" t="n">
        <v>33</v>
      </c>
      <c r="B48" s="35" t="inlineStr">
        <is>
          <t>Подсумок гранатный</t>
        </is>
      </c>
      <c r="C48" s="36" t="inlineStr"/>
      <c r="D48" s="35" t="inlineStr">
        <is>
          <t>Мох / Чёрный</t>
        </is>
      </c>
      <c r="E48" s="37" t="inlineStr">
        <is>
          <t>● в наличии</t>
        </is>
      </c>
      <c r="F48" s="38" t="n">
        <v>1730</v>
      </c>
      <c r="G48" s="39" t="n"/>
      <c r="H48" s="40">
        <f>IF(OR(F48="",G48=""),"",F48*G48)</f>
        <v/>
      </c>
      <c r="I48" s="41" t="inlineStr">
        <is>
          <t>БК-ZA0033</t>
        </is>
      </c>
      <c r="J48" s="34" t="inlineStr"/>
    </row>
    <row r="49">
      <c r="A49" s="42" t="n">
        <v>34</v>
      </c>
      <c r="B49" s="43" t="inlineStr">
        <is>
          <t>Подсумок для сброса пустых магазинов</t>
        </is>
      </c>
      <c r="C49" s="44" t="inlineStr"/>
      <c r="D49" s="43" t="inlineStr">
        <is>
          <t>Олива / Чёрный</t>
        </is>
      </c>
      <c r="E49" s="45" t="inlineStr">
        <is>
          <t>● в наличии</t>
        </is>
      </c>
      <c r="F49" s="46" t="n">
        <v>2695</v>
      </c>
      <c r="G49" s="39" t="n"/>
      <c r="H49" s="47">
        <f>IF(OR(F49="",G49=""),"",F49*G49)</f>
        <v/>
      </c>
      <c r="I49" s="48" t="inlineStr">
        <is>
          <t>БК-ZA0034</t>
        </is>
      </c>
      <c r="J49" s="42" t="inlineStr"/>
    </row>
    <row r="50" ht="27" customHeight="1">
      <c r="A50" s="34" t="n">
        <v>35</v>
      </c>
      <c r="B50" s="35" t="inlineStr">
        <is>
          <t>Подсумок командирский</t>
        </is>
      </c>
      <c r="C50" s="36" t="inlineStr"/>
      <c r="D50" s="35" t="inlineStr">
        <is>
          <t>Олива / Чёрный / Мультикам</t>
        </is>
      </c>
      <c r="E50" s="37" t="inlineStr">
        <is>
          <t>● в наличии</t>
        </is>
      </c>
      <c r="F50" s="52" t="n">
        <v>4638</v>
      </c>
      <c r="G50" s="39" t="n"/>
      <c r="H50" s="40">
        <f>IF(OR(F50="",G50=""),"",F50*G50)</f>
        <v/>
      </c>
      <c r="I50" s="41" t="inlineStr">
        <is>
          <t>БК-ZA0035</t>
        </is>
      </c>
      <c r="J50" s="34" t="inlineStr"/>
    </row>
    <row r="51">
      <c r="A51" s="42" t="n">
        <v>36</v>
      </c>
      <c r="B51" s="43" t="inlineStr">
        <is>
          <t>Подсумок медицинский отрывной Чёрный</t>
        </is>
      </c>
      <c r="C51" s="44" t="inlineStr"/>
      <c r="D51" s="43" t="inlineStr"/>
      <c r="E51" s="45" t="inlineStr">
        <is>
          <t>● в наличии</t>
        </is>
      </c>
      <c r="F51" s="49" t="n">
        <v>2920</v>
      </c>
      <c r="G51" s="39" t="n"/>
      <c r="H51" s="47">
        <f>IF(OR(F51="",G51=""),"",F51*G51)</f>
        <v/>
      </c>
      <c r="I51" s="48" t="inlineStr">
        <is>
          <t>БК-ZA0036</t>
        </is>
      </c>
      <c r="J51" s="42" t="inlineStr"/>
    </row>
    <row r="52">
      <c r="A52" s="34" t="n">
        <v>37</v>
      </c>
      <c r="B52" s="35" t="inlineStr">
        <is>
          <t>Подсумок под 1 АК открытого типа</t>
        </is>
      </c>
      <c r="C52" s="36" t="inlineStr"/>
      <c r="D52" s="35" t="inlineStr">
        <is>
          <t>Мох / Мультикам</t>
        </is>
      </c>
      <c r="E52" s="37" t="inlineStr">
        <is>
          <t>● в наличии</t>
        </is>
      </c>
      <c r="F52" s="38" t="n">
        <v>2160</v>
      </c>
      <c r="G52" s="39" t="n"/>
      <c r="H52" s="40">
        <f>IF(OR(F52="",G52=""),"",F52*G52)</f>
        <v/>
      </c>
      <c r="I52" s="41" t="inlineStr">
        <is>
          <t>БК-ZA0037</t>
        </is>
      </c>
      <c r="J52" s="34" t="inlineStr"/>
    </row>
    <row r="53">
      <c r="A53" s="42" t="n">
        <v>38</v>
      </c>
      <c r="B53" s="43" t="inlineStr">
        <is>
          <t>Подсумок под 2 АК закрытого типа</t>
        </is>
      </c>
      <c r="C53" s="44" t="inlineStr"/>
      <c r="D53" s="43" t="inlineStr">
        <is>
          <t>Мох / Чёрный</t>
        </is>
      </c>
      <c r="E53" s="45" t="inlineStr">
        <is>
          <t>● в наличии</t>
        </is>
      </c>
      <c r="F53" s="46" t="n">
        <v>2500</v>
      </c>
      <c r="G53" s="39" t="n"/>
      <c r="H53" s="47">
        <f>IF(OR(F53="",G53=""),"",F53*G53)</f>
        <v/>
      </c>
      <c r="I53" s="48" t="inlineStr">
        <is>
          <t>БК-ZA0038</t>
        </is>
      </c>
      <c r="J53" s="42" t="inlineStr"/>
    </row>
    <row r="54">
      <c r="A54" s="34" t="n">
        <v>39</v>
      </c>
      <c r="B54" s="35" t="inlineStr">
        <is>
          <t>Подсумок под 2 АК открытого типа</t>
        </is>
      </c>
      <c r="C54" s="36" t="inlineStr"/>
      <c r="D54" s="35" t="inlineStr"/>
      <c r="E54" s="37" t="inlineStr">
        <is>
          <t>● в наличии</t>
        </is>
      </c>
      <c r="F54" s="38" t="n">
        <v>2480</v>
      </c>
      <c r="G54" s="39" t="n"/>
      <c r="H54" s="40">
        <f>IF(OR(F54="",G54=""),"",F54*G54)</f>
        <v/>
      </c>
      <c r="I54" s="41" t="inlineStr">
        <is>
          <t>БК-ZA0039</t>
        </is>
      </c>
      <c r="J54" s="34" t="inlineStr"/>
    </row>
    <row r="55">
      <c r="A55" s="42" t="n">
        <v>40</v>
      </c>
      <c r="B55" s="43" t="inlineStr">
        <is>
          <t>Подсумок под АК закрытого типа</t>
        </is>
      </c>
      <c r="C55" s="44" t="inlineStr"/>
      <c r="D55" s="43" t="inlineStr"/>
      <c r="E55" s="45" t="inlineStr">
        <is>
          <t>● в наличии</t>
        </is>
      </c>
      <c r="F55" s="49" t="n">
        <v>2170</v>
      </c>
      <c r="G55" s="39" t="n"/>
      <c r="H55" s="47">
        <f>IF(OR(F55="",G55=""),"",F55*G55)</f>
        <v/>
      </c>
      <c r="I55" s="48" t="inlineStr">
        <is>
          <t>БК-ZA0040</t>
        </is>
      </c>
      <c r="J55" s="42" t="inlineStr"/>
    </row>
    <row r="56">
      <c r="A56" s="34" t="n">
        <v>41</v>
      </c>
      <c r="B56" s="35" t="inlineStr">
        <is>
          <t>Подсумок под АК закрытый Олива</t>
        </is>
      </c>
      <c r="C56" s="36" t="inlineStr"/>
      <c r="D56" s="35" t="inlineStr"/>
      <c r="E56" s="37" t="inlineStr">
        <is>
          <t>● в наличии</t>
        </is>
      </c>
      <c r="F56" s="38" t="n">
        <v>2158</v>
      </c>
      <c r="G56" s="39" t="n"/>
      <c r="H56" s="40">
        <f>IF(OR(F56="",G56=""),"",F56*G56)</f>
        <v/>
      </c>
      <c r="I56" s="41" t="inlineStr">
        <is>
          <t>БК-ZA0041</t>
        </is>
      </c>
      <c r="J56" s="34" t="inlineStr"/>
    </row>
    <row r="57">
      <c r="A57" s="42" t="n">
        <v>42</v>
      </c>
      <c r="B57" s="43" t="inlineStr">
        <is>
          <t>Подсумок под пулеметный короб</t>
        </is>
      </c>
      <c r="C57" s="44" t="inlineStr"/>
      <c r="D57" s="43" t="inlineStr"/>
      <c r="E57" s="45" t="inlineStr">
        <is>
          <t>● в наличии</t>
        </is>
      </c>
      <c r="F57" s="49" t="n">
        <v>3020</v>
      </c>
      <c r="G57" s="39" t="n"/>
      <c r="H57" s="47">
        <f>IF(OR(F57="",G57=""),"",F57*G57)</f>
        <v/>
      </c>
      <c r="I57" s="48" t="inlineStr">
        <is>
          <t>БК-ZA0042</t>
        </is>
      </c>
      <c r="J57" s="42" t="inlineStr"/>
    </row>
    <row r="58">
      <c r="A58" s="34" t="n">
        <v>43</v>
      </c>
      <c r="B58" s="35" t="inlineStr">
        <is>
          <t>Подсумок под турникет</t>
        </is>
      </c>
      <c r="C58" s="36" t="inlineStr"/>
      <c r="D58" s="35" t="inlineStr"/>
      <c r="E58" s="37" t="inlineStr">
        <is>
          <t>● в наличии</t>
        </is>
      </c>
      <c r="F58" s="38" t="n">
        <v>1630</v>
      </c>
      <c r="G58" s="39" t="n"/>
      <c r="H58" s="40">
        <f>IF(OR(F58="",G58=""),"",F58*G58)</f>
        <v/>
      </c>
      <c r="I58" s="41" t="inlineStr">
        <is>
          <t>БК-ZA0043</t>
        </is>
      </c>
      <c r="J58" s="34" t="inlineStr"/>
    </row>
    <row r="59">
      <c r="A59" s="42" t="n">
        <v>44</v>
      </c>
      <c r="B59" s="43" t="inlineStr">
        <is>
          <t>Подсумок утилитарный вертикальный</t>
        </is>
      </c>
      <c r="C59" s="44" t="inlineStr"/>
      <c r="D59" s="43" t="inlineStr"/>
      <c r="E59" s="45" t="inlineStr">
        <is>
          <t>● в наличии</t>
        </is>
      </c>
      <c r="F59" s="49" t="n">
        <v>2720</v>
      </c>
      <c r="G59" s="39" t="n"/>
      <c r="H59" s="47">
        <f>IF(OR(F59="",G59=""),"",F59*G59)</f>
        <v/>
      </c>
      <c r="I59" s="48" t="inlineStr">
        <is>
          <t>БК-ZA0044</t>
        </is>
      </c>
      <c r="J59" s="42" t="inlineStr"/>
    </row>
    <row r="60">
      <c r="A60" s="34" t="n">
        <v>45</v>
      </c>
      <c r="B60" s="35" t="inlineStr">
        <is>
          <t>Подсумок утилитарный горизонтальный малый мультикам</t>
        </is>
      </c>
      <c r="C60" s="36" t="inlineStr"/>
      <c r="D60" s="35" t="inlineStr"/>
      <c r="E60" s="37" t="inlineStr">
        <is>
          <t>● в наличии</t>
        </is>
      </c>
      <c r="F60" s="38" t="n">
        <v>2520</v>
      </c>
      <c r="G60" s="39" t="n"/>
      <c r="H60" s="40">
        <f>IF(OR(F60="",G60=""),"",F60*G60)</f>
        <v/>
      </c>
      <c r="I60" s="41" t="inlineStr">
        <is>
          <t>БК-ZA0045</t>
        </is>
      </c>
      <c r="J60" s="34" t="inlineStr"/>
    </row>
    <row r="61">
      <c r="A61" s="42" t="n">
        <v>46</v>
      </c>
      <c r="B61" s="43" t="inlineStr">
        <is>
          <t>Подсумок утилитарный малый мультикам</t>
        </is>
      </c>
      <c r="C61" s="44" t="inlineStr"/>
      <c r="D61" s="43" t="inlineStr"/>
      <c r="E61" s="45" t="inlineStr">
        <is>
          <t>● в наличии</t>
        </is>
      </c>
      <c r="F61" s="49" t="n">
        <v>2280</v>
      </c>
      <c r="G61" s="39" t="n"/>
      <c r="H61" s="47">
        <f>IF(OR(F61="",G61=""),"",F61*G61)</f>
        <v/>
      </c>
      <c r="I61" s="48" t="inlineStr">
        <is>
          <t>БК-ZA0046</t>
        </is>
      </c>
      <c r="J61" s="42" t="inlineStr"/>
    </row>
    <row r="62" ht="18" customHeight="1">
      <c r="A62" s="30" t="inlineStr">
        <is>
          <t>Экипировка и одежда</t>
        </is>
      </c>
      <c r="B62" s="31" t="n"/>
      <c r="C62" s="31" t="n"/>
      <c r="D62" s="31" t="n"/>
      <c r="E62" s="31" t="n"/>
      <c r="F62" s="31" t="n"/>
      <c r="G62" s="31" t="n"/>
      <c r="H62" s="31" t="n"/>
      <c r="I62" s="31" t="n"/>
      <c r="J62" s="31" t="n"/>
    </row>
    <row r="63" ht="18" customHeight="1">
      <c r="A63" s="32" t="inlineStr">
        <is>
          <t>1.7 Тактические костюмы — 34 поз.  →  отдельный лист</t>
        </is>
      </c>
      <c r="B63" s="33" t="n"/>
      <c r="C63" s="33" t="n"/>
      <c r="D63" s="33" t="n"/>
      <c r="E63" s="33" t="n"/>
      <c r="F63" s="33" t="n"/>
      <c r="G63" s="33" t="n"/>
      <c r="H63" s="33" t="n"/>
      <c r="I63" s="33" t="n"/>
      <c r="J63" s="33" t="n"/>
    </row>
    <row r="64">
      <c r="A64" s="34" t="n">
        <v>47</v>
      </c>
      <c r="B64" s="35" t="inlineStr">
        <is>
          <t>Балаклава зима на флисе Helikon Olive Green</t>
        </is>
      </c>
      <c r="C64" s="36" t="inlineStr">
        <is>
          <t>Helikon</t>
        </is>
      </c>
      <c r="D64" s="35" t="inlineStr">
        <is>
          <t>р. M–XL</t>
        </is>
      </c>
      <c r="E64" s="37" t="inlineStr">
        <is>
          <t>● в наличии</t>
        </is>
      </c>
      <c r="F64" s="52" t="n">
        <v>2376</v>
      </c>
      <c r="G64" s="39" t="n"/>
      <c r="H64" s="40">
        <f>IF(OR(F64="",G64=""),"",F64*G64)</f>
        <v/>
      </c>
      <c r="I64" s="41" t="inlineStr">
        <is>
          <t>БК-EK0014</t>
        </is>
      </c>
      <c r="J64" s="34" t="inlineStr"/>
    </row>
    <row r="65">
      <c r="A65" s="42" t="n">
        <v>48</v>
      </c>
      <c r="B65" s="43" t="inlineStr">
        <is>
          <t>Балаклава лето Helikon</t>
        </is>
      </c>
      <c r="C65" s="44" t="inlineStr">
        <is>
          <t>Helikon</t>
        </is>
      </c>
      <c r="D65" s="43" t="inlineStr">
        <is>
          <t>Coyote / Olive Green</t>
        </is>
      </c>
      <c r="E65" s="53" t="inlineStr">
        <is>
          <t>○ под заказ</t>
        </is>
      </c>
      <c r="F65" s="54" t="n"/>
      <c r="G65" s="55" t="inlineStr">
        <is>
          <t>—</t>
        </is>
      </c>
      <c r="H65" s="47">
        <f>IF(OR(F65="",G65=""),"",F65*G65)</f>
        <v/>
      </c>
      <c r="I65" s="48" t="inlineStr">
        <is>
          <t>БК-EK0015</t>
        </is>
      </c>
      <c r="J65" s="42" t="inlineStr"/>
    </row>
    <row r="66">
      <c r="A66" s="34" t="n">
        <v>49</v>
      </c>
      <c r="B66" s="35" t="inlineStr">
        <is>
          <t>Балаклава на флисе Helikon</t>
        </is>
      </c>
      <c r="C66" s="36" t="inlineStr">
        <is>
          <t>Helikon</t>
        </is>
      </c>
      <c r="D66" s="35" t="inlineStr">
        <is>
          <t>р. M–XL</t>
        </is>
      </c>
      <c r="E66" s="37" t="inlineStr">
        <is>
          <t>● в наличии</t>
        </is>
      </c>
      <c r="F66" s="52" t="n">
        <v>2390</v>
      </c>
      <c r="G66" s="39" t="n"/>
      <c r="H66" s="40">
        <f>IF(OR(F66="",G66=""),"",F66*G66)</f>
        <v/>
      </c>
      <c r="I66" s="41" t="inlineStr">
        <is>
          <t>БК-EK0016</t>
        </is>
      </c>
      <c r="J66" s="34" t="inlineStr"/>
    </row>
    <row r="67">
      <c r="A67" s="42" t="n">
        <v>50</v>
      </c>
      <c r="B67" s="43" t="inlineStr">
        <is>
          <t>Боевые брюки Milgear RBU</t>
        </is>
      </c>
      <c r="C67" s="44" t="inlineStr">
        <is>
          <t>Milgear</t>
        </is>
      </c>
      <c r="D67" s="43" t="inlineStr"/>
      <c r="E67" s="45" t="inlineStr">
        <is>
          <t>● в наличии</t>
        </is>
      </c>
      <c r="F67" s="49" t="n">
        <v>13760</v>
      </c>
      <c r="G67" s="39" t="n"/>
      <c r="H67" s="47">
        <f>IF(OR(F67="",G67=""),"",F67*G67)</f>
        <v/>
      </c>
      <c r="I67" s="48" t="inlineStr">
        <is>
          <t>БК-EK0017</t>
        </is>
      </c>
      <c r="J67" s="42" t="inlineStr"/>
    </row>
    <row r="68">
      <c r="A68" s="34" t="n">
        <v>51</v>
      </c>
      <c r="B68" s="35" t="inlineStr">
        <is>
          <t>Брюки G3 Combat</t>
        </is>
      </c>
      <c r="C68" s="36" t="inlineStr">
        <is>
          <t>Emerson Gear</t>
        </is>
      </c>
      <c r="D68" s="35" t="inlineStr">
        <is>
          <t>р. M–XXL</t>
        </is>
      </c>
      <c r="E68" s="37" t="inlineStr">
        <is>
          <t>● в наличии</t>
        </is>
      </c>
      <c r="F68" s="52" t="n">
        <v>9510</v>
      </c>
      <c r="G68" s="39" t="n"/>
      <c r="H68" s="40">
        <f>IF(OR(F68="",G68=""),"",F68*G68)</f>
        <v/>
      </c>
      <c r="I68" s="41" t="inlineStr">
        <is>
          <t>БК-EK0018</t>
        </is>
      </c>
      <c r="J68" s="51" t="inlineStr">
        <is>
          <t>фото</t>
        </is>
      </c>
    </row>
    <row r="69">
      <c r="A69" s="42" t="n">
        <v>52</v>
      </c>
      <c r="B69" s="43" t="inlineStr">
        <is>
          <t>Брюки G3 Tactical</t>
        </is>
      </c>
      <c r="C69" s="44" t="inlineStr"/>
      <c r="D69" s="43" t="inlineStr">
        <is>
          <t>р. M–XXL</t>
        </is>
      </c>
      <c r="E69" s="45" t="inlineStr">
        <is>
          <t>● в наличии</t>
        </is>
      </c>
      <c r="F69" s="46" t="n">
        <v>12760</v>
      </c>
      <c r="G69" s="39" t="n"/>
      <c r="H69" s="47">
        <f>IF(OR(F69="",G69=""),"",F69*G69)</f>
        <v/>
      </c>
      <c r="I69" s="48" t="inlineStr">
        <is>
          <t>БК-EK0019</t>
        </is>
      </c>
      <c r="J69" s="42" t="inlineStr"/>
    </row>
    <row r="70">
      <c r="A70" s="34" t="n">
        <v>53</v>
      </c>
      <c r="B70" s="35" t="inlineStr">
        <is>
          <t>Брюки MILGEAR RSP</t>
        </is>
      </c>
      <c r="C70" s="36" t="inlineStr">
        <is>
          <t>Milgear</t>
        </is>
      </c>
      <c r="D70" s="35" t="inlineStr">
        <is>
          <t>Олива / Песок</t>
        </is>
      </c>
      <c r="E70" s="37" t="inlineStr">
        <is>
          <t>● в наличии</t>
        </is>
      </c>
      <c r="F70" s="52" t="n">
        <v>11780</v>
      </c>
      <c r="G70" s="39" t="n"/>
      <c r="H70" s="40">
        <f>IF(OR(F70="",G70=""),"",F70*G70)</f>
        <v/>
      </c>
      <c r="I70" s="41" t="inlineStr">
        <is>
          <t>БК-EK0020</t>
        </is>
      </c>
      <c r="J70" s="34" t="inlineStr"/>
    </row>
    <row r="71">
      <c r="A71" s="42" t="n">
        <v>54</v>
      </c>
      <c r="B71" s="43" t="inlineStr">
        <is>
          <t>Брюки UTP® PR Helikon</t>
        </is>
      </c>
      <c r="C71" s="44" t="inlineStr">
        <is>
          <t>Helikon</t>
        </is>
      </c>
      <c r="D71" s="43" t="inlineStr"/>
      <c r="E71" s="53" t="inlineStr">
        <is>
          <t>○ под заказ</t>
        </is>
      </c>
      <c r="F71" s="54" t="n"/>
      <c r="G71" s="55" t="inlineStr">
        <is>
          <t>—</t>
        </is>
      </c>
      <c r="H71" s="47">
        <f>IF(OR(F71="",G71=""),"",F71*G71)</f>
        <v/>
      </c>
      <c r="I71" s="48" t="inlineStr">
        <is>
          <t>БК-EK0021</t>
        </is>
      </c>
      <c r="J71" s="50" t="inlineStr">
        <is>
          <t>фото</t>
        </is>
      </c>
    </row>
    <row r="72">
      <c r="A72" s="34" t="n">
        <v>55</v>
      </c>
      <c r="B72" s="35" t="inlineStr">
        <is>
          <t>Ветровка WINDRUNNER Helikon Coyote</t>
        </is>
      </c>
      <c r="C72" s="36" t="inlineStr">
        <is>
          <t>Helikon</t>
        </is>
      </c>
      <c r="D72" s="35" t="inlineStr"/>
      <c r="E72" s="56" t="inlineStr">
        <is>
          <t>○ под заказ</t>
        </is>
      </c>
      <c r="F72" s="57" t="n"/>
      <c r="G72" s="58" t="inlineStr">
        <is>
          <t>—</t>
        </is>
      </c>
      <c r="H72" s="40">
        <f>IF(OR(F72="",G72=""),"",F72*G72)</f>
        <v/>
      </c>
      <c r="I72" s="41" t="inlineStr">
        <is>
          <t>БК-EK0022</t>
        </is>
      </c>
      <c r="J72" s="34" t="inlineStr"/>
    </row>
    <row r="73">
      <c r="A73" s="42" t="n">
        <v>56</v>
      </c>
      <c r="B73" s="43" t="inlineStr">
        <is>
          <t>Джинсы Milgear CTM</t>
        </is>
      </c>
      <c r="C73" s="44" t="inlineStr">
        <is>
          <t>Milgear</t>
        </is>
      </c>
      <c r="D73" s="43" t="inlineStr"/>
      <c r="E73" s="45" t="inlineStr">
        <is>
          <t>● в наличии</t>
        </is>
      </c>
      <c r="F73" s="49" t="n">
        <v>12680</v>
      </c>
      <c r="G73" s="39" t="n"/>
      <c r="H73" s="47">
        <f>IF(OR(F73="",G73=""),"",F73*G73)</f>
        <v/>
      </c>
      <c r="I73" s="48" t="inlineStr">
        <is>
          <t>БК-EK0023</t>
        </is>
      </c>
      <c r="J73" s="42" t="inlineStr"/>
    </row>
    <row r="74">
      <c r="A74" s="34" t="n">
        <v>57</v>
      </c>
      <c r="B74" s="35" t="inlineStr">
        <is>
          <t>Костюм маскировочный Леший Гранит</t>
        </is>
      </c>
      <c r="C74" s="36" t="inlineStr">
        <is>
          <t>Леший</t>
        </is>
      </c>
      <c r="D74" s="35" t="inlineStr"/>
      <c r="E74" s="37" t="inlineStr">
        <is>
          <t>● в наличии</t>
        </is>
      </c>
      <c r="F74" s="38" t="n">
        <v>18730</v>
      </c>
      <c r="G74" s="39" t="n"/>
      <c r="H74" s="40">
        <f>IF(OR(F74="",G74=""),"",F74*G74)</f>
        <v/>
      </c>
      <c r="I74" s="41" t="inlineStr">
        <is>
          <t>БК-EK0024</t>
        </is>
      </c>
      <c r="J74" s="34" t="inlineStr"/>
    </row>
    <row r="75">
      <c r="A75" s="42" t="n">
        <v>58</v>
      </c>
      <c r="B75" s="43" t="inlineStr">
        <is>
          <t>Костюм маскировочный Леший Лето</t>
        </is>
      </c>
      <c r="C75" s="44" t="inlineStr">
        <is>
          <t>Леший</t>
        </is>
      </c>
      <c r="D75" s="43" t="inlineStr"/>
      <c r="E75" s="45" t="inlineStr">
        <is>
          <t>● в наличии</t>
        </is>
      </c>
      <c r="F75" s="49" t="n">
        <v>18850</v>
      </c>
      <c r="G75" s="39" t="n"/>
      <c r="H75" s="47">
        <f>IF(OR(F75="",G75=""),"",F75*G75)</f>
        <v/>
      </c>
      <c r="I75" s="48" t="inlineStr">
        <is>
          <t>БК-EK0025</t>
        </is>
      </c>
      <c r="J75" s="42" t="inlineStr"/>
    </row>
    <row r="76">
      <c r="A76" s="34" t="n">
        <v>59</v>
      </c>
      <c r="B76" s="35" t="inlineStr">
        <is>
          <t>Костюм маскировочный Леший Осень</t>
        </is>
      </c>
      <c r="C76" s="36" t="inlineStr">
        <is>
          <t>Леший</t>
        </is>
      </c>
      <c r="D76" s="35" t="inlineStr"/>
      <c r="E76" s="37" t="inlineStr">
        <is>
          <t>● в наличии</t>
        </is>
      </c>
      <c r="F76" s="38" t="n">
        <v>18790</v>
      </c>
      <c r="G76" s="39" t="n"/>
      <c r="H76" s="40">
        <f>IF(OR(F76="",G76=""),"",F76*G76)</f>
        <v/>
      </c>
      <c r="I76" s="41" t="inlineStr">
        <is>
          <t>БК-EK0026</t>
        </is>
      </c>
      <c r="J76" s="34" t="inlineStr"/>
    </row>
    <row r="77">
      <c r="A77" s="42" t="n">
        <v>60</v>
      </c>
      <c r="B77" s="43" t="inlineStr">
        <is>
          <t>Костюм тактический Emerson gear, S–XXL, 4 расцветки</t>
        </is>
      </c>
      <c r="C77" s="44" t="inlineStr">
        <is>
          <t>Emerson Gear</t>
        </is>
      </c>
      <c r="D77" s="43" t="inlineStr"/>
      <c r="E77" s="53" t="inlineStr">
        <is>
          <t>○ под заказ</t>
        </is>
      </c>
      <c r="F77" s="54" t="n"/>
      <c r="G77" s="55" t="inlineStr">
        <is>
          <t>—</t>
        </is>
      </c>
      <c r="H77" s="47">
        <f>IF(OR(F77="",G77=""),"",F77*G77)</f>
        <v/>
      </c>
      <c r="I77" s="48" t="inlineStr">
        <is>
          <t>БК-EK0027</t>
        </is>
      </c>
      <c r="J77" s="42" t="inlineStr"/>
    </row>
    <row r="78">
      <c r="A78" s="34" t="n">
        <v>61</v>
      </c>
      <c r="B78" s="35" t="inlineStr">
        <is>
          <t>Куртка Blue Label "Arctic Fox" Polar Cotton Clothe</t>
        </is>
      </c>
      <c r="C78" s="36" t="inlineStr"/>
      <c r="D78" s="35" t="inlineStr">
        <is>
          <t>р. M–XXL</t>
        </is>
      </c>
      <c r="E78" s="37" t="inlineStr">
        <is>
          <t>● в наличии</t>
        </is>
      </c>
      <c r="F78" s="52" t="n">
        <v>22490</v>
      </c>
      <c r="G78" s="39" t="n"/>
      <c r="H78" s="40">
        <f>IF(OR(F78="",G78=""),"",F78*G78)</f>
        <v/>
      </c>
      <c r="I78" s="41" t="inlineStr">
        <is>
          <t>БК-EK0028</t>
        </is>
      </c>
      <c r="J78" s="34" t="inlineStr"/>
    </row>
    <row r="79">
      <c r="A79" s="42" t="n">
        <v>62</v>
      </c>
      <c r="B79" s="43" t="inlineStr">
        <is>
          <t>Куртка Blue Label "Dimorphic Egret" EmersonGear</t>
        </is>
      </c>
      <c r="C79" s="44" t="inlineStr"/>
      <c r="D79" s="43" t="inlineStr">
        <is>
          <t>р. M–XXL</t>
        </is>
      </c>
      <c r="E79" s="45" t="inlineStr">
        <is>
          <t>● в наличии</t>
        </is>
      </c>
      <c r="F79" s="46" t="n">
        <v>26920</v>
      </c>
      <c r="G79" s="39" t="n"/>
      <c r="H79" s="47">
        <f>IF(OR(F79="",G79=""),"",F79*G79)</f>
        <v/>
      </c>
      <c r="I79" s="48" t="inlineStr">
        <is>
          <t>БК-EK0029</t>
        </is>
      </c>
      <c r="J79" s="42" t="inlineStr"/>
    </row>
    <row r="80">
      <c r="A80" s="34" t="n">
        <v>63</v>
      </c>
      <c r="B80" s="35" t="inlineStr">
        <is>
          <t>Куртка Covert M-65 Helikon Taiga Green</t>
        </is>
      </c>
      <c r="C80" s="36" t="inlineStr">
        <is>
          <t>Helikon</t>
        </is>
      </c>
      <c r="D80" s="35" t="inlineStr">
        <is>
          <t>р. M–XXL</t>
        </is>
      </c>
      <c r="E80" s="37" t="inlineStr">
        <is>
          <t>● в наличии</t>
        </is>
      </c>
      <c r="F80" s="52" t="n">
        <v>14810</v>
      </c>
      <c r="G80" s="39" t="n"/>
      <c r="H80" s="40">
        <f>IF(OR(F80="",G80=""),"",F80*G80)</f>
        <v/>
      </c>
      <c r="I80" s="41" t="inlineStr">
        <is>
          <t>БК-EK0030</t>
        </is>
      </c>
      <c r="J80" s="51" t="inlineStr">
        <is>
          <t>фото</t>
        </is>
      </c>
    </row>
    <row r="81">
      <c r="A81" s="42" t="n">
        <v>64</v>
      </c>
      <c r="B81" s="43" t="inlineStr">
        <is>
          <t>Куртка GUNFIGHTER Helikon Coyote</t>
        </is>
      </c>
      <c r="C81" s="44" t="inlineStr">
        <is>
          <t>Helikon</t>
        </is>
      </c>
      <c r="D81" s="43" t="inlineStr">
        <is>
          <t>р. M–XXL</t>
        </is>
      </c>
      <c r="E81" s="45" t="inlineStr">
        <is>
          <t>● в наличии</t>
        </is>
      </c>
      <c r="F81" s="46" t="n">
        <v>18757</v>
      </c>
      <c r="G81" s="39" t="n"/>
      <c r="H81" s="47">
        <f>IF(OR(F81="",G81=""),"",F81*G81)</f>
        <v/>
      </c>
      <c r="I81" s="48" t="inlineStr">
        <is>
          <t>БК-EK0031</t>
        </is>
      </c>
      <c r="J81" s="50" t="inlineStr">
        <is>
          <t>фото</t>
        </is>
      </c>
    </row>
    <row r="82">
      <c r="A82" s="34" t="n">
        <v>65</v>
      </c>
      <c r="B82" s="35" t="inlineStr">
        <is>
          <t>Куртка флисовая PATRIOT Helikon</t>
        </is>
      </c>
      <c r="C82" s="36" t="inlineStr">
        <is>
          <t>Helikon</t>
        </is>
      </c>
      <c r="D82" s="35" t="inlineStr">
        <is>
          <t>Черный / Олива</t>
        </is>
      </c>
      <c r="E82" s="56" t="inlineStr">
        <is>
          <t>○ под заказ</t>
        </is>
      </c>
      <c r="F82" s="57" t="n"/>
      <c r="G82" s="58" t="inlineStr">
        <is>
          <t>—</t>
        </is>
      </c>
      <c r="H82" s="40">
        <f>IF(OR(F82="",G82=""),"",F82*G82)</f>
        <v/>
      </c>
      <c r="I82" s="41" t="inlineStr">
        <is>
          <t>БК-EK0032</t>
        </is>
      </c>
      <c r="J82" s="51" t="inlineStr">
        <is>
          <t>фото</t>
        </is>
      </c>
    </row>
    <row r="83">
      <c r="A83" s="42" t="n">
        <v>66</v>
      </c>
      <c r="B83" s="43" t="inlineStr">
        <is>
          <t>Маскхалат HiderX (v.2) КОРА</t>
        </is>
      </c>
      <c r="C83" s="44" t="inlineStr">
        <is>
          <t>HiderX</t>
        </is>
      </c>
      <c r="D83" s="43" t="inlineStr"/>
      <c r="E83" s="45" t="inlineStr">
        <is>
          <t>● в наличии</t>
        </is>
      </c>
      <c r="F83" s="49" t="n">
        <v>112600</v>
      </c>
      <c r="G83" s="39" t="n"/>
      <c r="H83" s="47">
        <f>IF(OR(F83="",G83=""),"",F83*G83)</f>
        <v/>
      </c>
      <c r="I83" s="48" t="inlineStr">
        <is>
          <t>БК-EK0033</t>
        </is>
      </c>
      <c r="J83" s="42" t="inlineStr"/>
    </row>
    <row r="84">
      <c r="A84" s="34" t="n">
        <v>67</v>
      </c>
      <c r="B84" s="35" t="inlineStr">
        <is>
          <t>Носки Milgear</t>
        </is>
      </c>
      <c r="C84" s="36" t="inlineStr">
        <is>
          <t>Milgear</t>
        </is>
      </c>
      <c r="D84" s="35" t="inlineStr"/>
      <c r="E84" s="37" t="inlineStr">
        <is>
          <t>● в наличии</t>
        </is>
      </c>
      <c r="F84" s="38" t="n">
        <v>1890</v>
      </c>
      <c r="G84" s="39" t="n"/>
      <c r="H84" s="40">
        <f>IF(OR(F84="",G84=""),"",F84*G84)</f>
        <v/>
      </c>
      <c r="I84" s="41" t="inlineStr">
        <is>
          <t>БК-EK0034</t>
        </is>
      </c>
      <c r="J84" s="34" t="inlineStr"/>
    </row>
    <row r="85">
      <c r="A85" s="42" t="n">
        <v>68</v>
      </c>
      <c r="B85" s="43" t="inlineStr">
        <is>
          <t>Перчатки ColdWork FastFit Mechanix Grey/Black</t>
        </is>
      </c>
      <c r="C85" s="44" t="inlineStr">
        <is>
          <t>Mechanix</t>
        </is>
      </c>
      <c r="D85" s="43" t="inlineStr"/>
      <c r="E85" s="53" t="inlineStr">
        <is>
          <t>○ под заказ</t>
        </is>
      </c>
      <c r="F85" s="54" t="n"/>
      <c r="G85" s="55" t="inlineStr">
        <is>
          <t>—</t>
        </is>
      </c>
      <c r="H85" s="47">
        <f>IF(OR(F85="",G85=""),"",F85*G85)</f>
        <v/>
      </c>
      <c r="I85" s="48" t="inlineStr">
        <is>
          <t>БК-EK0036</t>
        </is>
      </c>
      <c r="J85" s="50" t="inlineStr">
        <is>
          <t>фото</t>
        </is>
      </c>
    </row>
    <row r="86">
      <c r="A86" s="34" t="n">
        <v>69</v>
      </c>
      <c r="B86" s="35" t="inlineStr">
        <is>
          <t>Перчатки Fastfit Mechanix</t>
        </is>
      </c>
      <c r="C86" s="36" t="inlineStr">
        <is>
          <t>Mechanix</t>
        </is>
      </c>
      <c r="D86" s="35" t="inlineStr">
        <is>
          <t>Black / Coyote</t>
        </is>
      </c>
      <c r="E86" s="37" t="inlineStr">
        <is>
          <t>● в наличии</t>
        </is>
      </c>
      <c r="F86" s="38" t="n">
        <v>6430</v>
      </c>
      <c r="G86" s="39" t="n"/>
      <c r="H86" s="40">
        <f>IF(OR(F86="",G86=""),"",F86*G86)</f>
        <v/>
      </c>
      <c r="I86" s="41" t="inlineStr">
        <is>
          <t>БК-EK0037</t>
        </is>
      </c>
      <c r="J86" s="51" t="inlineStr">
        <is>
          <t>фото</t>
        </is>
      </c>
    </row>
    <row r="87">
      <c r="A87" s="42" t="n">
        <v>70</v>
      </c>
      <c r="B87" s="43" t="inlineStr">
        <is>
          <t>Перчатки M-Pact 3 Mechanix Coyote</t>
        </is>
      </c>
      <c r="C87" s="44" t="inlineStr">
        <is>
          <t>Mechanix</t>
        </is>
      </c>
      <c r="D87" s="43" t="inlineStr">
        <is>
          <t>р. M–XL</t>
        </is>
      </c>
      <c r="E87" s="45" t="inlineStr">
        <is>
          <t>● в наличии</t>
        </is>
      </c>
      <c r="F87" s="46" t="n">
        <v>7500</v>
      </c>
      <c r="G87" s="39" t="n"/>
      <c r="H87" s="47">
        <f>IF(OR(F87="",G87=""),"",F87*G87)</f>
        <v/>
      </c>
      <c r="I87" s="48" t="inlineStr">
        <is>
          <t>БК-EK0038</t>
        </is>
      </c>
      <c r="J87" s="50" t="inlineStr">
        <is>
          <t>фото</t>
        </is>
      </c>
    </row>
    <row r="88">
      <c r="A88" s="34" t="n">
        <v>71</v>
      </c>
      <c r="B88" s="35" t="inlineStr">
        <is>
          <t>Перчатки M-Pact Mechanix</t>
        </is>
      </c>
      <c r="C88" s="36" t="inlineStr">
        <is>
          <t>Mechanix</t>
        </is>
      </c>
      <c r="D88" s="35" t="inlineStr">
        <is>
          <t>Multicam / Olive</t>
        </is>
      </c>
      <c r="E88" s="37" t="inlineStr">
        <is>
          <t>● в наличии</t>
        </is>
      </c>
      <c r="F88" s="38" t="n">
        <v>6390</v>
      </c>
      <c r="G88" s="39" t="n"/>
      <c r="H88" s="40">
        <f>IF(OR(F88="",G88=""),"",F88*G88)</f>
        <v/>
      </c>
      <c r="I88" s="41" t="inlineStr">
        <is>
          <t>БК-EK0039</t>
        </is>
      </c>
      <c r="J88" s="51" t="inlineStr">
        <is>
          <t>фото</t>
        </is>
      </c>
    </row>
    <row r="89">
      <c r="A89" s="42" t="n">
        <v>72</v>
      </c>
      <c r="B89" s="43" t="inlineStr">
        <is>
          <t>ПЕРЧАТКИ MILGEAR, OVERGRIP, COYOTE</t>
        </is>
      </c>
      <c r="C89" s="44" t="inlineStr">
        <is>
          <t>Milgear</t>
        </is>
      </c>
      <c r="D89" s="43" t="inlineStr"/>
      <c r="E89" s="45" t="inlineStr">
        <is>
          <t>● в наличии</t>
        </is>
      </c>
      <c r="F89" s="49" t="n">
        <v>6370</v>
      </c>
      <c r="G89" s="39" t="n"/>
      <c r="H89" s="47">
        <f>IF(OR(F89="",G89=""),"",F89*G89)</f>
        <v/>
      </c>
      <c r="I89" s="48" t="inlineStr">
        <is>
          <t>БК-EK0035</t>
        </is>
      </c>
      <c r="J89" s="42" t="inlineStr"/>
    </row>
    <row r="90">
      <c r="A90" s="34" t="n">
        <v>73</v>
      </c>
      <c r="B90" s="35" t="inlineStr">
        <is>
          <t>Перчатки Original Mechanix Multicam</t>
        </is>
      </c>
      <c r="C90" s="36" t="inlineStr">
        <is>
          <t>Mechanix</t>
        </is>
      </c>
      <c r="D90" s="35" t="inlineStr"/>
      <c r="E90" s="56" t="inlineStr">
        <is>
          <t>○ под заказ</t>
        </is>
      </c>
      <c r="F90" s="57" t="n"/>
      <c r="G90" s="58" t="inlineStr">
        <is>
          <t>—</t>
        </is>
      </c>
      <c r="H90" s="40">
        <f>IF(OR(F90="",G90=""),"",F90*G90)</f>
        <v/>
      </c>
      <c r="I90" s="41" t="inlineStr">
        <is>
          <t>БК-EK0040</t>
        </is>
      </c>
      <c r="J90" s="51" t="inlineStr">
        <is>
          <t>фото</t>
        </is>
      </c>
    </row>
    <row r="91">
      <c r="A91" s="42" t="n">
        <v>74</v>
      </c>
      <c r="B91" s="43" t="inlineStr">
        <is>
          <t>Перчатки Specialty 0.5mm High Dexterity Mechanix</t>
        </is>
      </c>
      <c r="C91" s="44" t="inlineStr">
        <is>
          <t>Mechanix</t>
        </is>
      </c>
      <c r="D91" s="43" t="inlineStr">
        <is>
          <t>Coyote / Black</t>
        </is>
      </c>
      <c r="E91" s="45" t="inlineStr">
        <is>
          <t>● в наличии</t>
        </is>
      </c>
      <c r="F91" s="46" t="n">
        <v>6400</v>
      </c>
      <c r="G91" s="39" t="n"/>
      <c r="H91" s="47">
        <f>IF(OR(F91="",G91=""),"",F91*G91)</f>
        <v/>
      </c>
      <c r="I91" s="48" t="inlineStr">
        <is>
          <t>БК-EK0041</t>
        </is>
      </c>
      <c r="J91" s="50" t="inlineStr">
        <is>
          <t>фото</t>
        </is>
      </c>
    </row>
    <row r="92">
      <c r="A92" s="34" t="n">
        <v>75</v>
      </c>
      <c r="B92" s="35" t="inlineStr">
        <is>
          <t>Плащ для защиты от тепловизоров HiderX</t>
        </is>
      </c>
      <c r="C92" s="36" t="inlineStr">
        <is>
          <t>HiderX</t>
        </is>
      </c>
      <c r="D92" s="35" t="inlineStr"/>
      <c r="E92" s="37" t="inlineStr">
        <is>
          <t>● в наличии</t>
        </is>
      </c>
      <c r="F92" s="38" t="n">
        <v>47190</v>
      </c>
      <c r="G92" s="39" t="n"/>
      <c r="H92" s="40">
        <f>IF(OR(F92="",G92=""),"",F92*G92)</f>
        <v/>
      </c>
      <c r="I92" s="41" t="inlineStr">
        <is>
          <t>БК-EK0042</t>
        </is>
      </c>
      <c r="J92" s="34" t="inlineStr"/>
    </row>
    <row r="93">
      <c r="A93" s="42" t="n">
        <v>76</v>
      </c>
      <c r="B93" s="43" t="inlineStr">
        <is>
          <t>Поло ACT</t>
        </is>
      </c>
      <c r="C93" s="44" t="inlineStr"/>
      <c r="D93" s="43" t="inlineStr"/>
      <c r="E93" s="45" t="inlineStr">
        <is>
          <t>● в наличии</t>
        </is>
      </c>
      <c r="F93" s="49" t="n">
        <v>6970</v>
      </c>
      <c r="G93" s="39" t="n"/>
      <c r="H93" s="47">
        <f>IF(OR(F93="",G93=""),"",F93*G93)</f>
        <v/>
      </c>
      <c r="I93" s="48" t="inlineStr">
        <is>
          <t>БК-EK0043</t>
        </is>
      </c>
      <c r="J93" s="42" t="inlineStr"/>
    </row>
    <row r="94">
      <c r="A94" s="34" t="n">
        <v>77</v>
      </c>
      <c r="B94" s="35" t="inlineStr">
        <is>
          <t>Рубашка MCDU Combat NR Helikon</t>
        </is>
      </c>
      <c r="C94" s="36" t="inlineStr">
        <is>
          <t>Helikon</t>
        </is>
      </c>
      <c r="D94" s="35" t="inlineStr">
        <is>
          <t>р. M–XXL</t>
        </is>
      </c>
      <c r="E94" s="37" t="inlineStr">
        <is>
          <t>● в наличии</t>
        </is>
      </c>
      <c r="F94" s="52" t="n">
        <v>13530</v>
      </c>
      <c r="G94" s="39" t="n"/>
      <c r="H94" s="40">
        <f>IF(OR(F94="",G94=""),"",F94*G94)</f>
        <v/>
      </c>
      <c r="I94" s="41" t="inlineStr">
        <is>
          <t>БК-EK0044</t>
        </is>
      </c>
      <c r="J94" s="51" t="inlineStr">
        <is>
          <t>фото</t>
        </is>
      </c>
    </row>
    <row r="95">
      <c r="A95" s="42" t="n">
        <v>78</v>
      </c>
      <c r="B95" s="43" t="inlineStr">
        <is>
          <t>Рубашка RANGE Helikon</t>
        </is>
      </c>
      <c r="C95" s="44" t="inlineStr">
        <is>
          <t>Helikon</t>
        </is>
      </c>
      <c r="D95" s="43" t="inlineStr">
        <is>
          <t>р. M–XXL</t>
        </is>
      </c>
      <c r="E95" s="45" t="inlineStr">
        <is>
          <t>● в наличии</t>
        </is>
      </c>
      <c r="F95" s="46" t="n">
        <v>7770</v>
      </c>
      <c r="G95" s="39" t="n"/>
      <c r="H95" s="47">
        <f>IF(OR(F95="",G95=""),"",F95*G95)</f>
        <v/>
      </c>
      <c r="I95" s="48" t="inlineStr">
        <is>
          <t>БК-EK0045</t>
        </is>
      </c>
      <c r="J95" s="42" t="inlineStr"/>
    </row>
    <row r="96">
      <c r="A96" s="34" t="n">
        <v>79</v>
      </c>
      <c r="B96" s="35" t="inlineStr">
        <is>
          <t>Рубашка Upgraded G3 Combat EmersonGear</t>
        </is>
      </c>
      <c r="C96" s="36" t="inlineStr"/>
      <c r="D96" s="35" t="inlineStr">
        <is>
          <t>р. M–XXL</t>
        </is>
      </c>
      <c r="E96" s="37" t="inlineStr">
        <is>
          <t>● в наличии</t>
        </is>
      </c>
      <c r="F96" s="52" t="n">
        <v>8310</v>
      </c>
      <c r="G96" s="39" t="n"/>
      <c r="H96" s="40">
        <f>IF(OR(F96="",G96=""),"",F96*G96)</f>
        <v/>
      </c>
      <c r="I96" s="41" t="inlineStr">
        <is>
          <t>БК-EK0046</t>
        </is>
      </c>
      <c r="J96" s="34" t="inlineStr"/>
    </row>
    <row r="97">
      <c r="A97" s="42" t="n">
        <v>80</v>
      </c>
      <c r="B97" s="43" t="inlineStr">
        <is>
          <t>Шапка Watch Cap Helikon</t>
        </is>
      </c>
      <c r="C97" s="44" t="inlineStr">
        <is>
          <t>Helikon</t>
        </is>
      </c>
      <c r="D97" s="43" t="inlineStr">
        <is>
          <t>Black / Coyote</t>
        </is>
      </c>
      <c r="E97" s="45" t="inlineStr">
        <is>
          <t>● в наличии</t>
        </is>
      </c>
      <c r="F97" s="49" t="n">
        <v>1406</v>
      </c>
      <c r="G97" s="39" t="n"/>
      <c r="H97" s="47">
        <f>IF(OR(F97="",G97=""),"",F97*G97)</f>
        <v/>
      </c>
      <c r="I97" s="48" t="inlineStr">
        <is>
          <t>БК-EK0047</t>
        </is>
      </c>
      <c r="J97" s="50" t="inlineStr">
        <is>
          <t>фото</t>
        </is>
      </c>
    </row>
    <row r="98" ht="18" customHeight="1">
      <c r="A98" s="32" t="inlineStr">
        <is>
          <t>1.8 Обувь — 13 поз.  →  отдельный лист</t>
        </is>
      </c>
      <c r="B98" s="33" t="n"/>
      <c r="C98" s="33" t="n"/>
      <c r="D98" s="33" t="n"/>
      <c r="E98" s="33" t="n"/>
      <c r="F98" s="33" t="n"/>
      <c r="G98" s="33" t="n"/>
      <c r="H98" s="33" t="n"/>
      <c r="I98" s="33" t="n"/>
      <c r="J98" s="33" t="n"/>
    </row>
    <row r="99">
      <c r="A99" s="34" t="n">
        <v>81</v>
      </c>
      <c r="B99" s="35" t="inlineStr">
        <is>
          <t>Vaneda 1192 BL V-Clutch Pro Черные</t>
        </is>
      </c>
      <c r="C99" s="36" t="inlineStr">
        <is>
          <t>Vaneda</t>
        </is>
      </c>
      <c r="D99" s="35" t="inlineStr">
        <is>
          <t>р. 40–46</t>
        </is>
      </c>
      <c r="E99" s="37" t="inlineStr">
        <is>
          <t>● в наличии</t>
        </is>
      </c>
      <c r="F99" s="52" t="n">
        <v>12940</v>
      </c>
      <c r="G99" s="39" t="n"/>
      <c r="H99" s="40">
        <f>IF(OR(F99="",G99=""),"",F99*G99)</f>
        <v/>
      </c>
      <c r="I99" s="41" t="inlineStr">
        <is>
          <t>БК-EK0001</t>
        </is>
      </c>
      <c r="J99" s="51" t="inlineStr">
        <is>
          <t>фото</t>
        </is>
      </c>
    </row>
    <row r="100">
      <c r="A100" s="42" t="n">
        <v>82</v>
      </c>
      <c r="B100" s="43" t="inlineStr">
        <is>
          <t>Ботинки GREYMAN HIGH GTX Prabos Black</t>
        </is>
      </c>
      <c r="C100" s="44" t="inlineStr">
        <is>
          <t>Prabos</t>
        </is>
      </c>
      <c r="D100" s="43" t="inlineStr">
        <is>
          <t>р. 40–45</t>
        </is>
      </c>
      <c r="E100" s="45" t="inlineStr">
        <is>
          <t>● в наличии</t>
        </is>
      </c>
      <c r="F100" s="46" t="n">
        <v>30540</v>
      </c>
      <c r="G100" s="39" t="n"/>
      <c r="H100" s="47">
        <f>IF(OR(F100="",G100=""),"",F100*G100)</f>
        <v/>
      </c>
      <c r="I100" s="48" t="inlineStr">
        <is>
          <t>БК-EK0002</t>
        </is>
      </c>
      <c r="J100" s="42" t="inlineStr"/>
    </row>
    <row r="101">
      <c r="A101" s="34" t="n">
        <v>83</v>
      </c>
      <c r="B101" s="35" t="inlineStr">
        <is>
          <t>Ботинки Mil-Tec с утеплением. Thinsulate Multicam</t>
        </is>
      </c>
      <c r="C101" s="36" t="inlineStr">
        <is>
          <t>Mil-Tec</t>
        </is>
      </c>
      <c r="D101" s="35" t="inlineStr">
        <is>
          <t>р. 40–45</t>
        </is>
      </c>
      <c r="E101" s="37" t="inlineStr">
        <is>
          <t>● в наличии</t>
        </is>
      </c>
      <c r="F101" s="52" t="n">
        <v>15120</v>
      </c>
      <c r="G101" s="39" t="n"/>
      <c r="H101" s="40">
        <f>IF(OR(F101="",G101=""),"",F101*G101)</f>
        <v/>
      </c>
      <c r="I101" s="41" t="inlineStr">
        <is>
          <t>БК-EK0003</t>
        </is>
      </c>
      <c r="J101" s="34" t="inlineStr"/>
    </row>
    <row r="102">
      <c r="A102" s="42" t="n">
        <v>84</v>
      </c>
      <c r="B102" s="43" t="inlineStr">
        <is>
          <t>Ботинки PHANTOM MID GTX Prabos, Camouflage</t>
        </is>
      </c>
      <c r="C102" s="44" t="inlineStr">
        <is>
          <t>Prabos</t>
        </is>
      </c>
      <c r="D102" s="43" t="inlineStr">
        <is>
          <t>р. 40–45</t>
        </is>
      </c>
      <c r="E102" s="45" t="inlineStr">
        <is>
          <t>● в наличии</t>
        </is>
      </c>
      <c r="F102" s="46" t="n">
        <v>27420</v>
      </c>
      <c r="G102" s="39" t="n"/>
      <c r="H102" s="47">
        <f>IF(OR(F102="",G102=""),"",F102*G102)</f>
        <v/>
      </c>
      <c r="I102" s="48" t="inlineStr">
        <is>
          <t>БК-EK0004</t>
        </is>
      </c>
      <c r="J102" s="50" t="inlineStr">
        <is>
          <t>фото</t>
        </is>
      </c>
    </row>
    <row r="103">
      <c r="A103" s="34" t="n">
        <v>85</v>
      </c>
      <c r="B103" s="35" t="inlineStr">
        <is>
          <t>Ботинки PHANTOM MID Prabos Sandstorm</t>
        </is>
      </c>
      <c r="C103" s="36" t="inlineStr">
        <is>
          <t>Prabos</t>
        </is>
      </c>
      <c r="D103" s="35" t="inlineStr">
        <is>
          <t>р. 43–45</t>
        </is>
      </c>
      <c r="E103" s="37" t="inlineStr">
        <is>
          <t>● в наличии</t>
        </is>
      </c>
      <c r="F103" s="52" t="n">
        <v>23830</v>
      </c>
      <c r="G103" s="39" t="n"/>
      <c r="H103" s="40">
        <f>IF(OR(F103="",G103=""),"",F103*G103)</f>
        <v/>
      </c>
      <c r="I103" s="41" t="inlineStr">
        <is>
          <t>БК-EK0005</t>
        </is>
      </c>
      <c r="J103" s="51" t="inlineStr">
        <is>
          <t>фото</t>
        </is>
      </c>
    </row>
    <row r="104">
      <c r="A104" s="42" t="n">
        <v>86</v>
      </c>
      <c r="B104" s="43" t="inlineStr">
        <is>
          <t>Ботинки SHADOW HIGH Prabos Sandstorm</t>
        </is>
      </c>
      <c r="C104" s="44" t="inlineStr">
        <is>
          <t>Prabos</t>
        </is>
      </c>
      <c r="D104" s="43" t="inlineStr">
        <is>
          <t>р. 40–45</t>
        </is>
      </c>
      <c r="E104" s="45" t="inlineStr">
        <is>
          <t>● в наличии</t>
        </is>
      </c>
      <c r="F104" s="46" t="n">
        <v>25590</v>
      </c>
      <c r="G104" s="39" t="n"/>
      <c r="H104" s="47">
        <f>IF(OR(F104="",G104=""),"",F104*G104)</f>
        <v/>
      </c>
      <c r="I104" s="48" t="inlineStr">
        <is>
          <t>БК-EK0006</t>
        </is>
      </c>
      <c r="J104" s="50" t="inlineStr">
        <is>
          <t>фото</t>
        </is>
      </c>
    </row>
    <row r="105">
      <c r="A105" s="34" t="n">
        <v>87</v>
      </c>
      <c r="B105" s="35" t="inlineStr">
        <is>
          <t>Ботинки STRIKER HIGH Prabos Black</t>
        </is>
      </c>
      <c r="C105" s="36" t="inlineStr">
        <is>
          <t>Prabos</t>
        </is>
      </c>
      <c r="D105" s="35" t="inlineStr">
        <is>
          <t>р. 40–45</t>
        </is>
      </c>
      <c r="E105" s="37" t="inlineStr">
        <is>
          <t>● в наличии</t>
        </is>
      </c>
      <c r="F105" s="52" t="n">
        <v>29130</v>
      </c>
      <c r="G105" s="39" t="n"/>
      <c r="H105" s="40">
        <f>IF(OR(F105="",G105=""),"",F105*G105)</f>
        <v/>
      </c>
      <c r="I105" s="41" t="inlineStr">
        <is>
          <t>БК-EK0007</t>
        </is>
      </c>
      <c r="J105" s="34" t="inlineStr"/>
    </row>
    <row r="106">
      <c r="A106" s="42" t="n">
        <v>88</v>
      </c>
      <c r="B106" s="43" t="inlineStr">
        <is>
          <t>Ботинки VAGABUND Ankle Field Prabos, Camouflage</t>
        </is>
      </c>
      <c r="C106" s="44" t="inlineStr">
        <is>
          <t>Prabos</t>
        </is>
      </c>
      <c r="D106" s="43" t="inlineStr">
        <is>
          <t>р. 40–45</t>
        </is>
      </c>
      <c r="E106" s="45" t="inlineStr">
        <is>
          <t>● в наличии</t>
        </is>
      </c>
      <c r="F106" s="46" t="n">
        <v>25900</v>
      </c>
      <c r="G106" s="39" t="n"/>
      <c r="H106" s="47">
        <f>IF(OR(F106="",G106=""),"",F106*G106)</f>
        <v/>
      </c>
      <c r="I106" s="48" t="inlineStr">
        <is>
          <t>БК-EK0008</t>
        </is>
      </c>
      <c r="J106" s="42" t="inlineStr"/>
    </row>
    <row r="107">
      <c r="A107" s="34" t="n">
        <v>89</v>
      </c>
      <c r="B107" s="35" t="inlineStr">
        <is>
          <t>Ботинки VAGABUND HIGH GTX Kevlar Prabos RE2 Black</t>
        </is>
      </c>
      <c r="C107" s="36" t="inlineStr">
        <is>
          <t>Prabos</t>
        </is>
      </c>
      <c r="D107" s="35" t="inlineStr">
        <is>
          <t>р. 40–45</t>
        </is>
      </c>
      <c r="E107" s="37" t="inlineStr">
        <is>
          <t>● в наличии</t>
        </is>
      </c>
      <c r="F107" s="52" t="n">
        <v>35600</v>
      </c>
      <c r="G107" s="39" t="n"/>
      <c r="H107" s="40">
        <f>IF(OR(F107="",G107=""),"",F107*G107)</f>
        <v/>
      </c>
      <c r="I107" s="41" t="inlineStr">
        <is>
          <t>БК-EK0009</t>
        </is>
      </c>
      <c r="J107" s="34" t="inlineStr"/>
    </row>
    <row r="108" ht="27" customHeight="1">
      <c r="A108" s="42" t="n">
        <v>90</v>
      </c>
      <c r="B108" s="43" t="inlineStr">
        <is>
          <t>Ботинки тактические Vaneda</t>
        </is>
      </c>
      <c r="C108" s="44" t="inlineStr">
        <is>
          <t>Vaneda</t>
        </is>
      </c>
      <c r="D108" s="43" t="inlineStr">
        <is>
          <t>Коричневый / Бежевый / Олива · р. 36–43</t>
        </is>
      </c>
      <c r="E108" s="45" t="inlineStr">
        <is>
          <t>● в наличии</t>
        </is>
      </c>
      <c r="F108" s="46" t="n">
        <v>10790</v>
      </c>
      <c r="G108" s="39" t="n"/>
      <c r="H108" s="47">
        <f>IF(OR(F108="",G108=""),"",F108*G108)</f>
        <v/>
      </c>
      <c r="I108" s="48" t="inlineStr">
        <is>
          <t>БК-EK0010</t>
        </is>
      </c>
      <c r="J108" s="42" t="inlineStr"/>
    </row>
    <row r="109">
      <c r="A109" s="34" t="n">
        <v>91</v>
      </c>
      <c r="B109" s="35" t="inlineStr">
        <is>
          <t>Ботинки тактические Vaneda Бежевые</t>
        </is>
      </c>
      <c r="C109" s="36" t="inlineStr">
        <is>
          <t>Vaneda</t>
        </is>
      </c>
      <c r="D109" s="35" t="inlineStr">
        <is>
          <t>р. 40–46</t>
        </is>
      </c>
      <c r="E109" s="37" t="inlineStr">
        <is>
          <t>● в наличии</t>
        </is>
      </c>
      <c r="F109" s="52" t="n">
        <v>12950</v>
      </c>
      <c r="G109" s="39" t="n"/>
      <c r="H109" s="40">
        <f>IF(OR(F109="",G109=""),"",F109*G109)</f>
        <v/>
      </c>
      <c r="I109" s="41" t="inlineStr">
        <is>
          <t>БК-EK0011</t>
        </is>
      </c>
      <c r="J109" s="34" t="inlineStr"/>
    </row>
    <row r="110">
      <c r="A110" s="42" t="n">
        <v>92</v>
      </c>
      <c r="B110" s="43" t="inlineStr">
        <is>
          <t>Ботинки тактические Vaneda Хаки</t>
        </is>
      </c>
      <c r="C110" s="44" t="inlineStr">
        <is>
          <t>Vaneda</t>
        </is>
      </c>
      <c r="D110" s="43" t="inlineStr">
        <is>
          <t>р. 40–46</t>
        </is>
      </c>
      <c r="E110" s="45" t="inlineStr">
        <is>
          <t>● в наличии</t>
        </is>
      </c>
      <c r="F110" s="46" t="n">
        <v>12410</v>
      </c>
      <c r="G110" s="39" t="n"/>
      <c r="H110" s="47">
        <f>IF(OR(F110="",G110=""),"",F110*G110)</f>
        <v/>
      </c>
      <c r="I110" s="48" t="inlineStr">
        <is>
          <t>БК-EK0012</t>
        </is>
      </c>
      <c r="J110" s="42" t="inlineStr"/>
    </row>
    <row r="111">
      <c r="A111" s="34" t="n">
        <v>93</v>
      </c>
      <c r="B111" s="35" t="inlineStr">
        <is>
          <t>Тактические ботинки Vaneda Олива</t>
        </is>
      </c>
      <c r="C111" s="36" t="inlineStr">
        <is>
          <t>Vaneda</t>
        </is>
      </c>
      <c r="D111" s="35" t="inlineStr"/>
      <c r="E111" s="56" t="inlineStr">
        <is>
          <t>○ под заказ</t>
        </is>
      </c>
      <c r="F111" s="57" t="n"/>
      <c r="G111" s="58" t="inlineStr">
        <is>
          <t>—</t>
        </is>
      </c>
      <c r="H111" s="40">
        <f>IF(OR(F111="",G111=""),"",F111*G111)</f>
        <v/>
      </c>
      <c r="I111" s="41" t="inlineStr">
        <is>
          <t>БК-EK0013</t>
        </is>
      </c>
      <c r="J111" s="34" t="inlineStr"/>
    </row>
    <row r="112" ht="18" customHeight="1">
      <c r="A112" s="30" t="inlineStr">
        <is>
          <t>Снаряжение и переноска</t>
        </is>
      </c>
      <c r="B112" s="31" t="n"/>
      <c r="C112" s="31" t="n"/>
      <c r="D112" s="31" t="n"/>
      <c r="E112" s="31" t="n"/>
      <c r="F112" s="31" t="n"/>
      <c r="G112" s="31" t="n"/>
      <c r="H112" s="31" t="n"/>
      <c r="I112" s="31" t="n"/>
      <c r="J112" s="31" t="n"/>
    </row>
    <row r="113" ht="18" customHeight="1">
      <c r="A113" s="32" t="inlineStr">
        <is>
          <t>1.9 Рюкзаки — 15 поз.  →  отдельный лист</t>
        </is>
      </c>
      <c r="B113" s="33" t="n"/>
      <c r="C113" s="33" t="n"/>
      <c r="D113" s="33" t="n"/>
      <c r="E113" s="33" t="n"/>
      <c r="F113" s="33" t="n"/>
      <c r="G113" s="33" t="n"/>
      <c r="H113" s="33" t="n"/>
      <c r="I113" s="33" t="n"/>
      <c r="J113" s="33" t="n"/>
    </row>
    <row r="114">
      <c r="A114" s="42" t="n">
        <v>94</v>
      </c>
      <c r="B114" s="43" t="inlineStr">
        <is>
          <t>Universal Armour Polar Bear</t>
        </is>
      </c>
      <c r="C114" s="44" t="inlineStr">
        <is>
          <t>Universal Armour</t>
        </is>
      </c>
      <c r="D114" s="43" t="inlineStr"/>
      <c r="E114" s="45" t="inlineStr">
        <is>
          <t>● в наличии</t>
        </is>
      </c>
      <c r="F114" s="49" t="n">
        <v>16300</v>
      </c>
      <c r="G114" s="39" t="n"/>
      <c r="H114" s="47">
        <f>IF(OR(F114="",G114=""),"",F114*G114)</f>
        <v/>
      </c>
      <c r="I114" s="48" t="inlineStr">
        <is>
          <t>БК-SN0001</t>
        </is>
      </c>
      <c r="J114" s="42" t="inlineStr"/>
    </row>
    <row r="115">
      <c r="A115" s="34" t="n">
        <v>95</v>
      </c>
      <c r="B115" s="35" t="inlineStr">
        <is>
          <t>Рюкзак Beavertail</t>
        </is>
      </c>
      <c r="C115" s="36" t="inlineStr"/>
      <c r="D115" s="35" t="inlineStr"/>
      <c r="E115" s="37" t="inlineStr">
        <is>
          <t>● в наличии</t>
        </is>
      </c>
      <c r="F115" s="38" t="n">
        <v>17680</v>
      </c>
      <c r="G115" s="39" t="n"/>
      <c r="H115" s="40">
        <f>IF(OR(F115="",G115=""),"",F115*G115)</f>
        <v/>
      </c>
      <c r="I115" s="41" t="inlineStr">
        <is>
          <t>БК-SN0002</t>
        </is>
      </c>
      <c r="J115" s="34" t="inlineStr"/>
    </row>
    <row r="116">
      <c r="A116" s="42" t="n">
        <v>96</v>
      </c>
      <c r="B116" s="43" t="inlineStr">
        <is>
          <t>Рюкзак Finder Samurai</t>
        </is>
      </c>
      <c r="C116" s="44" t="inlineStr"/>
      <c r="D116" s="43" t="inlineStr"/>
      <c r="E116" s="45" t="inlineStr">
        <is>
          <t>● в наличии</t>
        </is>
      </c>
      <c r="F116" s="49" t="n">
        <v>11170</v>
      </c>
      <c r="G116" s="39" t="n"/>
      <c r="H116" s="47">
        <f>IF(OR(F116="",G116=""),"",F116*G116)</f>
        <v/>
      </c>
      <c r="I116" s="48" t="inlineStr">
        <is>
          <t>БК-SN0003</t>
        </is>
      </c>
      <c r="J116" s="42" t="inlineStr"/>
    </row>
    <row r="117">
      <c r="A117" s="34" t="n">
        <v>97</v>
      </c>
      <c r="B117" s="35" t="inlineStr">
        <is>
          <t>Рюкзак Волонтера Триада</t>
        </is>
      </c>
      <c r="C117" s="36" t="inlineStr"/>
      <c r="D117" s="35" t="inlineStr"/>
      <c r="E117" s="37" t="inlineStr">
        <is>
          <t>● в наличии</t>
        </is>
      </c>
      <c r="F117" s="38" t="n">
        <v>35530</v>
      </c>
      <c r="G117" s="39" t="n"/>
      <c r="H117" s="40">
        <f>IF(OR(F117="",G117=""),"",F117*G117)</f>
        <v/>
      </c>
      <c r="I117" s="41" t="inlineStr">
        <is>
          <t>БК-SN0004</t>
        </is>
      </c>
      <c r="J117" s="34" t="inlineStr"/>
    </row>
    <row r="118">
      <c r="A118" s="42" t="n">
        <v>98</v>
      </c>
      <c r="B118" s="43" t="inlineStr">
        <is>
          <t>Рюкзак городской Рафаэль</t>
        </is>
      </c>
      <c r="C118" s="44" t="inlineStr"/>
      <c r="D118" s="43" t="inlineStr"/>
      <c r="E118" s="45" t="inlineStr">
        <is>
          <t>● в наличии</t>
        </is>
      </c>
      <c r="F118" s="49" t="n">
        <v>11910</v>
      </c>
      <c r="G118" s="39" t="n"/>
      <c r="H118" s="47">
        <f>IF(OR(F118="",G118=""),"",F118*G118)</f>
        <v/>
      </c>
      <c r="I118" s="48" t="inlineStr">
        <is>
          <t>БК-SN0008</t>
        </is>
      </c>
      <c r="J118" s="42" t="inlineStr"/>
    </row>
    <row r="119" ht="40.5" customHeight="1">
      <c r="A119" s="34" t="n">
        <v>99</v>
      </c>
      <c r="B119" s="35" t="inlineStr">
        <is>
          <t>Рюкзак Ермак</t>
        </is>
      </c>
      <c r="C119" s="36" t="inlineStr">
        <is>
          <t>Atlant Armour</t>
        </is>
      </c>
      <c r="D119" s="35" t="inlineStr">
        <is>
          <t>30 л / 50 л / 80 л · Мульти / Олива / Мох / Песок</t>
        </is>
      </c>
      <c r="E119" s="37" t="inlineStr">
        <is>
          <t>● в наличии</t>
        </is>
      </c>
      <c r="F119" s="52" t="n">
        <v>29660</v>
      </c>
      <c r="G119" s="39" t="n"/>
      <c r="H119" s="40">
        <f>IF(OR(F119="",G119=""),"",F119*G119)</f>
        <v/>
      </c>
      <c r="I119" s="41" t="inlineStr">
        <is>
          <t>БК-SN0005</t>
        </is>
      </c>
      <c r="J119" s="34" t="inlineStr"/>
    </row>
    <row r="120">
      <c r="A120" s="42" t="n">
        <v>100</v>
      </c>
      <c r="B120" s="43" t="inlineStr">
        <is>
          <t>Рюкзак Ермак-80 Atlant Armour</t>
        </is>
      </c>
      <c r="C120" s="44" t="inlineStr">
        <is>
          <t>Atlant</t>
        </is>
      </c>
      <c r="D120" s="43" t="inlineStr"/>
      <c r="E120" s="45" t="inlineStr">
        <is>
          <t>● в наличии</t>
        </is>
      </c>
      <c r="F120" s="49" t="n">
        <v>29270</v>
      </c>
      <c r="G120" s="39" t="n"/>
      <c r="H120" s="47">
        <f>IF(OR(F120="",G120=""),"",F120*G120)</f>
        <v/>
      </c>
      <c r="I120" s="48" t="inlineStr">
        <is>
          <t>БК-SN0006</t>
        </is>
      </c>
      <c r="J120" s="42" t="inlineStr"/>
    </row>
    <row r="121">
      <c r="A121" s="34" t="n">
        <v>101</v>
      </c>
      <c r="B121" s="35" t="inlineStr">
        <is>
          <t>Рюкзак медицинский Лазарь-40</t>
        </is>
      </c>
      <c r="C121" s="36" t="inlineStr"/>
      <c r="D121" s="35" t="inlineStr"/>
      <c r="E121" s="37" t="inlineStr">
        <is>
          <t>● в наличии</t>
        </is>
      </c>
      <c r="F121" s="38" t="n">
        <v>21550</v>
      </c>
      <c r="G121" s="39" t="n"/>
      <c r="H121" s="40">
        <f>IF(OR(F121="",G121=""),"",F121*G121)</f>
        <v/>
      </c>
      <c r="I121" s="41" t="inlineStr">
        <is>
          <t>БК-SN0009</t>
        </is>
      </c>
      <c r="J121" s="34" t="inlineStr"/>
    </row>
    <row r="122">
      <c r="A122" s="42" t="n">
        <v>102</v>
      </c>
      <c r="B122" s="43" t="inlineStr">
        <is>
          <t>Рюкзак многофункциональный Solid</t>
        </is>
      </c>
      <c r="C122" s="44" t="inlineStr"/>
      <c r="D122" s="43" t="inlineStr">
        <is>
          <t>30 л / 40 л</t>
        </is>
      </c>
      <c r="E122" s="45" t="inlineStr">
        <is>
          <t>● в наличии</t>
        </is>
      </c>
      <c r="F122" s="46" t="n">
        <v>18180</v>
      </c>
      <c r="G122" s="39" t="n"/>
      <c r="H122" s="47">
        <f>IF(OR(F122="",G122=""),"",F122*G122)</f>
        <v/>
      </c>
      <c r="I122" s="48" t="inlineStr">
        <is>
          <t>БК-SN0010</t>
        </is>
      </c>
      <c r="J122" s="42" t="inlineStr"/>
    </row>
    <row r="123">
      <c r="A123" s="34" t="n">
        <v>103</v>
      </c>
      <c r="B123" s="35" t="inlineStr">
        <is>
          <t>Рюкзак Скиф 60 литров</t>
        </is>
      </c>
      <c r="C123" s="36" t="inlineStr"/>
      <c r="D123" s="35" t="inlineStr"/>
      <c r="E123" s="37" t="inlineStr">
        <is>
          <t>● в наличии</t>
        </is>
      </c>
      <c r="F123" s="38" t="n">
        <v>30380</v>
      </c>
      <c r="G123" s="39" t="n"/>
      <c r="H123" s="40">
        <f>IF(OR(F123="",G123=""),"",F123*G123)</f>
        <v/>
      </c>
      <c r="I123" s="41" t="inlineStr">
        <is>
          <t>БК-SN0007</t>
        </is>
      </c>
      <c r="J123" s="34" t="inlineStr"/>
    </row>
    <row r="124">
      <c r="A124" s="42" t="n">
        <v>104</v>
      </c>
      <c r="B124" s="43" t="inlineStr">
        <is>
          <t>Рюкзак тактический X-ray</t>
        </is>
      </c>
      <c r="C124" s="44" t="inlineStr"/>
      <c r="D124" s="43" t="inlineStr">
        <is>
          <t>20 л / 35 л</t>
        </is>
      </c>
      <c r="E124" s="45" t="inlineStr">
        <is>
          <t>● в наличии</t>
        </is>
      </c>
      <c r="F124" s="46" t="n">
        <v>15410</v>
      </c>
      <c r="G124" s="39" t="n"/>
      <c r="H124" s="47">
        <f>IF(OR(F124="",G124=""),"",F124*G124)</f>
        <v/>
      </c>
      <c r="I124" s="48" t="inlineStr">
        <is>
          <t>БК-SN0011</t>
        </is>
      </c>
      <c r="J124" s="42" t="inlineStr"/>
    </row>
    <row r="125">
      <c r="A125" s="34" t="n">
        <v>105</v>
      </c>
      <c r="B125" s="35" t="inlineStr">
        <is>
          <t>Рюкзак тактический малогабаритный Лютик</t>
        </is>
      </c>
      <c r="C125" s="36" t="inlineStr"/>
      <c r="D125" s="35" t="inlineStr"/>
      <c r="E125" s="37" t="inlineStr">
        <is>
          <t>● в наличии</t>
        </is>
      </c>
      <c r="F125" s="38" t="n">
        <v>9120</v>
      </c>
      <c r="G125" s="39" t="n"/>
      <c r="H125" s="40">
        <f>IF(OR(F125="",G125=""),"",F125*G125)</f>
        <v/>
      </c>
      <c r="I125" s="41" t="inlineStr">
        <is>
          <t>БК-SN0012</t>
        </is>
      </c>
      <c r="J125" s="34" t="inlineStr"/>
    </row>
    <row r="126">
      <c r="A126" s="42" t="n">
        <v>106</v>
      </c>
      <c r="B126" s="43" t="inlineStr">
        <is>
          <t>Рюкзак тактический многофункциональный Джаз</t>
        </is>
      </c>
      <c r="C126" s="44" t="inlineStr"/>
      <c r="D126" s="43" t="inlineStr">
        <is>
          <t>20 л / 30 л</t>
        </is>
      </c>
      <c r="E126" s="45" t="inlineStr">
        <is>
          <t>● в наличии</t>
        </is>
      </c>
      <c r="F126" s="46" t="n">
        <v>16620</v>
      </c>
      <c r="G126" s="39" t="n"/>
      <c r="H126" s="47">
        <f>IF(OR(F126="",G126=""),"",F126*G126)</f>
        <v/>
      </c>
      <c r="I126" s="48" t="inlineStr">
        <is>
          <t>БК-SN0013</t>
        </is>
      </c>
      <c r="J126" s="42" t="inlineStr"/>
    </row>
    <row r="127">
      <c r="A127" s="34" t="n">
        <v>107</v>
      </c>
      <c r="B127" s="35" t="inlineStr">
        <is>
          <t>Рюкзак штурмовой многофункциональный Dragonfly</t>
        </is>
      </c>
      <c r="C127" s="36" t="inlineStr"/>
      <c r="D127" s="35" t="inlineStr"/>
      <c r="E127" s="37" t="inlineStr">
        <is>
          <t>● в наличии</t>
        </is>
      </c>
      <c r="F127" s="38" t="n">
        <v>20920</v>
      </c>
      <c r="G127" s="39" t="n"/>
      <c r="H127" s="40">
        <f>IF(OR(F127="",G127=""),"",F127*G127)</f>
        <v/>
      </c>
      <c r="I127" s="41" t="inlineStr">
        <is>
          <t>БК-SN0014</t>
        </is>
      </c>
      <c r="J127" s="34" t="inlineStr"/>
    </row>
    <row r="128">
      <c r="A128" s="42" t="n">
        <v>108</v>
      </c>
      <c r="B128" s="43" t="inlineStr">
        <is>
          <t>Штурмовой рюкзак Unit Фантом</t>
        </is>
      </c>
      <c r="C128" s="44" t="inlineStr"/>
      <c r="D128" s="43" t="inlineStr"/>
      <c r="E128" s="45" t="inlineStr">
        <is>
          <t>● в наличии</t>
        </is>
      </c>
      <c r="F128" s="49" t="n">
        <v>27090</v>
      </c>
      <c r="G128" s="39" t="n"/>
      <c r="H128" s="47">
        <f>IF(OR(F128="",G128=""),"",F128*G128)</f>
        <v/>
      </c>
      <c r="I128" s="48" t="inlineStr">
        <is>
          <t>БК-SN0015</t>
        </is>
      </c>
      <c r="J128" s="42" t="inlineStr"/>
    </row>
    <row r="129" ht="18" customHeight="1">
      <c r="A129" s="32" t="inlineStr">
        <is>
          <t>1.10 Сумки и баулы — 12 поз.  →  отдельный лист</t>
        </is>
      </c>
      <c r="B129" s="33" t="n"/>
      <c r="C129" s="33" t="n"/>
      <c r="D129" s="33" t="n"/>
      <c r="E129" s="33" t="n"/>
      <c r="F129" s="33" t="n"/>
      <c r="G129" s="33" t="n"/>
      <c r="H129" s="33" t="n"/>
      <c r="I129" s="33" t="n"/>
      <c r="J129" s="33" t="n"/>
    </row>
    <row r="130">
      <c r="A130" s="34" t="n">
        <v>109</v>
      </c>
      <c r="B130" s="35" t="inlineStr">
        <is>
          <t>Сумка Milgear, RDB</t>
        </is>
      </c>
      <c r="C130" s="36" t="inlineStr">
        <is>
          <t>Milgear</t>
        </is>
      </c>
      <c r="D130" s="35" t="inlineStr">
        <is>
          <t>Олива / Мульти</t>
        </is>
      </c>
      <c r="E130" s="37" t="inlineStr">
        <is>
          <t>● в наличии</t>
        </is>
      </c>
      <c r="F130" s="52" t="n">
        <v>52120</v>
      </c>
      <c r="G130" s="39" t="n"/>
      <c r="H130" s="40">
        <f>IF(OR(F130="",G130=""),"",F130*G130)</f>
        <v/>
      </c>
      <c r="I130" s="41" t="inlineStr">
        <is>
          <t>БК-SN0016</t>
        </is>
      </c>
      <c r="J130" s="34" t="inlineStr"/>
    </row>
    <row r="131">
      <c r="A131" s="42" t="n">
        <v>110</v>
      </c>
      <c r="B131" s="43" t="inlineStr">
        <is>
          <t>Сумка Milgear, RDB сумка-баул 126 л</t>
        </is>
      </c>
      <c r="C131" s="44" t="inlineStr">
        <is>
          <t>Milgear</t>
        </is>
      </c>
      <c r="D131" s="43" t="inlineStr"/>
      <c r="E131" s="45" t="inlineStr">
        <is>
          <t>● в наличии</t>
        </is>
      </c>
      <c r="F131" s="49" t="n">
        <v>44860</v>
      </c>
      <c r="G131" s="39" t="n"/>
      <c r="H131" s="47">
        <f>IF(OR(F131="",G131=""),"",F131*G131)</f>
        <v/>
      </c>
      <c r="I131" s="48" t="inlineStr">
        <is>
          <t>БК-SN0017</t>
        </is>
      </c>
      <c r="J131" s="42" t="inlineStr"/>
    </row>
    <row r="132">
      <c r="A132" s="34" t="n">
        <v>111</v>
      </c>
      <c r="B132" s="35" t="inlineStr">
        <is>
          <t>Сумка для медикаментов ТТ</t>
        </is>
      </c>
      <c r="C132" s="36" t="inlineStr"/>
      <c r="D132" s="35" t="inlineStr"/>
      <c r="E132" s="37" t="inlineStr">
        <is>
          <t>● в наличии</t>
        </is>
      </c>
      <c r="F132" s="38" t="n">
        <v>6240</v>
      </c>
      <c r="G132" s="39" t="n"/>
      <c r="H132" s="40">
        <f>IF(OR(F132="",G132=""),"",F132*G132)</f>
        <v/>
      </c>
      <c r="I132" s="41" t="inlineStr">
        <is>
          <t>БК-SN0018</t>
        </is>
      </c>
      <c r="J132" s="34" t="inlineStr"/>
    </row>
    <row r="133">
      <c r="A133" s="42" t="n">
        <v>112</v>
      </c>
      <c r="B133" s="43" t="inlineStr">
        <is>
          <t>Сумка напашная универсальная Бамблби</t>
        </is>
      </c>
      <c r="C133" s="44" t="inlineStr"/>
      <c r="D133" s="43" t="inlineStr"/>
      <c r="E133" s="45" t="inlineStr">
        <is>
          <t>● в наличии</t>
        </is>
      </c>
      <c r="F133" s="49" t="n">
        <v>5170</v>
      </c>
      <c r="G133" s="39" t="n"/>
      <c r="H133" s="47">
        <f>IF(OR(F133="",G133=""),"",F133*G133)</f>
        <v/>
      </c>
      <c r="I133" s="48" t="inlineStr">
        <is>
          <t>БК-SN0019</t>
        </is>
      </c>
      <c r="J133" s="42" t="inlineStr"/>
    </row>
    <row r="134">
      <c r="A134" s="34" t="n">
        <v>113</v>
      </c>
      <c r="B134" s="35" t="inlineStr">
        <is>
          <t>Сумка наплечная Pechkin 1.1</t>
        </is>
      </c>
      <c r="C134" s="36" t="inlineStr"/>
      <c r="D134" s="35" t="inlineStr"/>
      <c r="E134" s="37" t="inlineStr">
        <is>
          <t>● в наличии</t>
        </is>
      </c>
      <c r="F134" s="38" t="n">
        <v>6510</v>
      </c>
      <c r="G134" s="39" t="n"/>
      <c r="H134" s="40">
        <f>IF(OR(F134="",G134=""),"",F134*G134)</f>
        <v/>
      </c>
      <c r="I134" s="41" t="inlineStr">
        <is>
          <t>БК-SN0020</t>
        </is>
      </c>
      <c r="J134" s="34" t="inlineStr"/>
    </row>
    <row r="135">
      <c r="A135" s="42" t="n">
        <v>114</v>
      </c>
      <c r="B135" s="43" t="inlineStr">
        <is>
          <t>Сумка поясная BLADE</t>
        </is>
      </c>
      <c r="C135" s="44" t="inlineStr"/>
      <c r="D135" s="43" t="inlineStr"/>
      <c r="E135" s="45" t="inlineStr">
        <is>
          <t>● в наличии</t>
        </is>
      </c>
      <c r="F135" s="49" t="n">
        <v>4550</v>
      </c>
      <c r="G135" s="39" t="n"/>
      <c r="H135" s="47">
        <f>IF(OR(F135="",G135=""),"",F135*G135)</f>
        <v/>
      </c>
      <c r="I135" s="48" t="inlineStr">
        <is>
          <t>БК-SN0021</t>
        </is>
      </c>
      <c r="J135" s="42" t="inlineStr"/>
    </row>
    <row r="136">
      <c r="A136" s="34" t="n">
        <v>115</v>
      </c>
      <c r="B136" s="35" t="inlineStr">
        <is>
          <t>Сумка поясная Walkman</t>
        </is>
      </c>
      <c r="C136" s="36" t="inlineStr"/>
      <c r="D136" s="35" t="inlineStr"/>
      <c r="E136" s="37" t="inlineStr">
        <is>
          <t>● в наличии</t>
        </is>
      </c>
      <c r="F136" s="38" t="n">
        <v>4020</v>
      </c>
      <c r="G136" s="39" t="n"/>
      <c r="H136" s="40">
        <f>IF(OR(F136="",G136=""),"",F136*G136)</f>
        <v/>
      </c>
      <c r="I136" s="41" t="inlineStr">
        <is>
          <t>БК-SN0022</t>
        </is>
      </c>
      <c r="J136" s="34" t="inlineStr"/>
    </row>
    <row r="137">
      <c r="A137" s="42" t="n">
        <v>116</v>
      </c>
      <c r="B137" s="43" t="inlineStr">
        <is>
          <t>Сумка поясная Иезекииль</t>
        </is>
      </c>
      <c r="C137" s="44" t="inlineStr"/>
      <c r="D137" s="43" t="inlineStr"/>
      <c r="E137" s="45" t="inlineStr">
        <is>
          <t>● в наличии</t>
        </is>
      </c>
      <c r="F137" s="49" t="n">
        <v>5100</v>
      </c>
      <c r="G137" s="39" t="n"/>
      <c r="H137" s="47">
        <f>IF(OR(F137="",G137=""),"",F137*G137)</f>
        <v/>
      </c>
      <c r="I137" s="48" t="inlineStr">
        <is>
          <t>БК-SN0023</t>
        </is>
      </c>
      <c r="J137" s="42" t="inlineStr"/>
    </row>
    <row r="138">
      <c r="A138" s="34" t="n">
        <v>117</v>
      </c>
      <c r="B138" s="35" t="inlineStr">
        <is>
          <t>Сумка поясная Кицунэ</t>
        </is>
      </c>
      <c r="C138" s="36" t="inlineStr"/>
      <c r="D138" s="35" t="inlineStr"/>
      <c r="E138" s="37" t="inlineStr">
        <is>
          <t>● в наличии</t>
        </is>
      </c>
      <c r="F138" s="38" t="n">
        <v>5140</v>
      </c>
      <c r="G138" s="39" t="n"/>
      <c r="H138" s="40">
        <f>IF(OR(F138="",G138=""),"",F138*G138)</f>
        <v/>
      </c>
      <c r="I138" s="41" t="inlineStr">
        <is>
          <t>БК-SN0024</t>
        </is>
      </c>
      <c r="J138" s="34" t="inlineStr"/>
    </row>
    <row r="139">
      <c r="A139" s="42" t="n">
        <v>118</v>
      </c>
      <c r="B139" s="43" t="inlineStr">
        <is>
          <t>Сумка поясная Коала</t>
        </is>
      </c>
      <c r="C139" s="44" t="inlineStr"/>
      <c r="D139" s="43" t="inlineStr"/>
      <c r="E139" s="45" t="inlineStr">
        <is>
          <t>● в наличии</t>
        </is>
      </c>
      <c r="F139" s="49" t="n">
        <v>2850</v>
      </c>
      <c r="G139" s="39" t="n"/>
      <c r="H139" s="47">
        <f>IF(OR(F139="",G139=""),"",F139*G139)</f>
        <v/>
      </c>
      <c r="I139" s="48" t="inlineStr">
        <is>
          <t>БК-SN0025</t>
        </is>
      </c>
      <c r="J139" s="42" t="inlineStr"/>
    </row>
    <row r="140">
      <c r="A140" s="34" t="n">
        <v>119</v>
      </c>
      <c r="B140" s="35" t="inlineStr">
        <is>
          <t>Сумка-рюкзак для переноски FPV дронов</t>
        </is>
      </c>
      <c r="C140" s="36" t="inlineStr"/>
      <c r="D140" s="35" t="inlineStr"/>
      <c r="E140" s="37" t="inlineStr">
        <is>
          <t>● в наличии</t>
        </is>
      </c>
      <c r="F140" s="38" t="n">
        <v>48650</v>
      </c>
      <c r="G140" s="39" t="n"/>
      <c r="H140" s="40">
        <f>IF(OR(F140="",G140=""),"",F140*G140)</f>
        <v/>
      </c>
      <c r="I140" s="41" t="inlineStr">
        <is>
          <t>БК-SN0026</t>
        </is>
      </c>
      <c r="J140" s="34" t="inlineStr"/>
    </row>
    <row r="141">
      <c r="A141" s="42" t="n">
        <v>120</v>
      </c>
      <c r="B141" s="43" t="inlineStr">
        <is>
          <t>Утилитарная сумка Саквояж</t>
        </is>
      </c>
      <c r="C141" s="44" t="inlineStr"/>
      <c r="D141" s="43" t="inlineStr"/>
      <c r="E141" s="45" t="inlineStr">
        <is>
          <t>● в наличии</t>
        </is>
      </c>
      <c r="F141" s="49" t="n">
        <v>8030</v>
      </c>
      <c r="G141" s="39" t="n"/>
      <c r="H141" s="47">
        <f>IF(OR(F141="",G141=""),"",F141*G141)</f>
        <v/>
      </c>
      <c r="I141" s="48" t="inlineStr">
        <is>
          <t>БК-SN0027</t>
        </is>
      </c>
      <c r="J141" s="42" t="inlineStr"/>
    </row>
    <row r="142" ht="18" customHeight="1">
      <c r="A142" s="30" t="inlineStr">
        <is>
          <t>Дополнительное снаряжение</t>
        </is>
      </c>
      <c r="B142" s="31" t="n"/>
      <c r="C142" s="31" t="n"/>
      <c r="D142" s="31" t="n"/>
      <c r="E142" s="31" t="n"/>
      <c r="F142" s="31" t="n"/>
      <c r="G142" s="31" t="n"/>
      <c r="H142" s="31" t="n"/>
      <c r="I142" s="31" t="n"/>
      <c r="J142" s="31" t="n"/>
    </row>
    <row r="143" ht="18" customHeight="1">
      <c r="A143" s="32" t="inlineStr">
        <is>
          <t>1.11 Активные наушники — 11 поз.  →  отдельный лист</t>
        </is>
      </c>
      <c r="B143" s="33" t="n"/>
      <c r="C143" s="33" t="n"/>
      <c r="D143" s="33" t="n"/>
      <c r="E143" s="33" t="n"/>
      <c r="F143" s="33" t="n"/>
      <c r="G143" s="33" t="n"/>
      <c r="H143" s="33" t="n"/>
      <c r="I143" s="33" t="n"/>
      <c r="J143" s="33" t="n"/>
    </row>
    <row r="144">
      <c r="A144" s="34" t="n">
        <v>121</v>
      </c>
      <c r="B144" s="35" t="inlineStr">
        <is>
          <t>COMMUNICATION HEADSET V</t>
        </is>
      </c>
      <c r="C144" s="36" t="inlineStr"/>
      <c r="D144" s="35" t="inlineStr"/>
      <c r="E144" s="37" t="inlineStr">
        <is>
          <t>● в наличии</t>
        </is>
      </c>
      <c r="F144" s="38" t="n">
        <v>6500</v>
      </c>
      <c r="G144" s="39" t="n"/>
      <c r="H144" s="40">
        <f>IF(OR(F144="",G144=""),"",F144*G144)</f>
        <v/>
      </c>
      <c r="I144" s="41" t="inlineStr">
        <is>
          <t>БК-DS0026</t>
        </is>
      </c>
      <c r="J144" s="34" t="inlineStr"/>
    </row>
    <row r="145">
      <c r="A145" s="42" t="n">
        <v>122</v>
      </c>
      <c r="B145" s="43" t="inlineStr">
        <is>
          <t>PELTOR TACTICAL 100</t>
        </is>
      </c>
      <c r="C145" s="44" t="inlineStr">
        <is>
          <t>3M Peltor</t>
        </is>
      </c>
      <c r="D145" s="43" t="inlineStr"/>
      <c r="E145" s="45" t="inlineStr">
        <is>
          <t>● в наличии</t>
        </is>
      </c>
      <c r="F145" s="49" t="n">
        <v>18610</v>
      </c>
      <c r="G145" s="39" t="n"/>
      <c r="H145" s="47">
        <f>IF(OR(F145="",G145=""),"",F145*G145)</f>
        <v/>
      </c>
      <c r="I145" s="48" t="inlineStr">
        <is>
          <t>БК-DS0027</t>
        </is>
      </c>
      <c r="J145" s="42" t="inlineStr"/>
    </row>
    <row r="146">
      <c r="A146" s="34" t="n">
        <v>123</v>
      </c>
      <c r="B146" s="35" t="inlineStr">
        <is>
          <t>PMX PRO SPORT</t>
        </is>
      </c>
      <c r="C146" s="36" t="inlineStr">
        <is>
          <t>PMX</t>
        </is>
      </c>
      <c r="D146" s="35" t="inlineStr"/>
      <c r="E146" s="37" t="inlineStr">
        <is>
          <t>● в наличии</t>
        </is>
      </c>
      <c r="F146" s="38" t="n">
        <v>8490</v>
      </c>
      <c r="G146" s="39" t="n"/>
      <c r="H146" s="40">
        <f>IF(OR(F146="",G146=""),"",F146*G146)</f>
        <v/>
      </c>
      <c r="I146" s="41" t="inlineStr">
        <is>
          <t>БК-DS0028</t>
        </is>
      </c>
      <c r="J146" s="51" t="inlineStr">
        <is>
          <t>фото</t>
        </is>
      </c>
    </row>
    <row r="147">
      <c r="A147" s="42" t="n">
        <v>124</v>
      </c>
      <c r="B147" s="43" t="inlineStr">
        <is>
          <t>Sordin supreme Pro X LED</t>
        </is>
      </c>
      <c r="C147" s="44" t="inlineStr">
        <is>
          <t>Sordin</t>
        </is>
      </c>
      <c r="D147" s="43" t="inlineStr"/>
      <c r="E147" s="45" t="inlineStr">
        <is>
          <t>● в наличии</t>
        </is>
      </c>
      <c r="F147" s="49" t="n">
        <v>50780</v>
      </c>
      <c r="G147" s="39" t="n"/>
      <c r="H147" s="47">
        <f>IF(OR(F147="",G147=""),"",F147*G147)</f>
        <v/>
      </c>
      <c r="I147" s="48" t="inlineStr">
        <is>
          <t>БК-DS0029</t>
        </is>
      </c>
      <c r="J147" s="50" t="inlineStr">
        <is>
          <t>фото</t>
        </is>
      </c>
    </row>
    <row r="148">
      <c r="A148" s="34" t="n">
        <v>125</v>
      </c>
      <c r="B148" s="35" t="inlineStr">
        <is>
          <t>ГАСШ-01-01</t>
        </is>
      </c>
      <c r="C148" s="36" t="inlineStr"/>
      <c r="D148" s="35" t="inlineStr"/>
      <c r="E148" s="37" t="inlineStr">
        <is>
          <t>● в наличии</t>
        </is>
      </c>
      <c r="F148" s="38" t="n">
        <v>48290</v>
      </c>
      <c r="G148" s="39" t="n"/>
      <c r="H148" s="40">
        <f>IF(OR(F148="",G148=""),"",F148*G148)</f>
        <v/>
      </c>
      <c r="I148" s="41" t="inlineStr">
        <is>
          <t>БК-DS0030</t>
        </is>
      </c>
      <c r="J148" s="34" t="inlineStr"/>
    </row>
    <row r="149">
      <c r="A149" s="42" t="n">
        <v>126</v>
      </c>
      <c r="B149" s="43" t="inlineStr">
        <is>
          <t>Наушники Ztag</t>
        </is>
      </c>
      <c r="C149" s="44" t="inlineStr"/>
      <c r="D149" s="43" t="inlineStr"/>
      <c r="E149" s="45" t="inlineStr">
        <is>
          <t>● в наличии</t>
        </is>
      </c>
      <c r="F149" s="49" t="n">
        <v>7090</v>
      </c>
      <c r="G149" s="39" t="n"/>
      <c r="H149" s="47">
        <f>IF(OR(F149="",G149=""),"",F149*G149)</f>
        <v/>
      </c>
      <c r="I149" s="48" t="inlineStr">
        <is>
          <t>БК-DS0031</t>
        </is>
      </c>
      <c r="J149" s="42" t="inlineStr"/>
    </row>
    <row r="150">
      <c r="A150" s="34" t="n">
        <v>127</v>
      </c>
      <c r="B150" s="35" t="inlineStr">
        <is>
          <t>Наушники активные FMA FCS AMP, серые</t>
        </is>
      </c>
      <c r="C150" s="36" t="inlineStr">
        <is>
          <t>FMA</t>
        </is>
      </c>
      <c r="D150" s="35" t="inlineStr"/>
      <c r="E150" s="37" t="inlineStr">
        <is>
          <t>● в наличии</t>
        </is>
      </c>
      <c r="F150" s="38" t="n">
        <v>15600</v>
      </c>
      <c r="G150" s="39" t="n"/>
      <c r="H150" s="40">
        <f>IF(OR(F150="",G150=""),"",F150*G150)</f>
        <v/>
      </c>
      <c r="I150" s="41" t="inlineStr">
        <is>
          <t>БК-DS0032</t>
        </is>
      </c>
      <c r="J150" s="34" t="inlineStr"/>
    </row>
    <row r="151">
      <c r="A151" s="42" t="n">
        <v>128</v>
      </c>
      <c r="B151" s="43" t="inlineStr">
        <is>
          <t>Наушники активные PMX-75 Tactical PRO чёрные</t>
        </is>
      </c>
      <c r="C151" s="44" t="inlineStr">
        <is>
          <t>PMX</t>
        </is>
      </c>
      <c r="D151" s="43" t="inlineStr"/>
      <c r="E151" s="45" t="inlineStr">
        <is>
          <t>● в наличии</t>
        </is>
      </c>
      <c r="F151" s="49" t="n">
        <v>12550</v>
      </c>
      <c r="G151" s="39" t="n"/>
      <c r="H151" s="47">
        <f>IF(OR(F151="",G151=""),"",F151*G151)</f>
        <v/>
      </c>
      <c r="I151" s="48" t="inlineStr">
        <is>
          <t>БК-DS0033</t>
        </is>
      </c>
      <c r="J151" s="42" t="inlineStr"/>
    </row>
    <row r="152">
      <c r="A152" s="34" t="n">
        <v>129</v>
      </c>
      <c r="B152" s="35" t="inlineStr">
        <is>
          <t>Наушники активные стрелковые PMX Pro Sport 22-82 ДБ Черный</t>
        </is>
      </c>
      <c r="C152" s="36" t="inlineStr">
        <is>
          <t>PMX</t>
        </is>
      </c>
      <c r="D152" s="35" t="inlineStr"/>
      <c r="E152" s="37" t="inlineStr">
        <is>
          <t>● в наличии</t>
        </is>
      </c>
      <c r="F152" s="38" t="n">
        <v>8200</v>
      </c>
      <c r="G152" s="39" t="n"/>
      <c r="H152" s="40">
        <f>IF(OR(F152="",G152=""),"",F152*G152)</f>
        <v/>
      </c>
      <c r="I152" s="41" t="inlineStr">
        <is>
          <t>БК-DS0034</t>
        </is>
      </c>
      <c r="J152" s="51" t="inlineStr">
        <is>
          <t>фото</t>
        </is>
      </c>
    </row>
    <row r="153">
      <c r="A153" s="42" t="n">
        <v>130</v>
      </c>
      <c r="B153" s="43" t="inlineStr">
        <is>
          <t>Наушники активные стрелковые PMX Shooter Зелёный</t>
        </is>
      </c>
      <c r="C153" s="44" t="inlineStr">
        <is>
          <t>PMX</t>
        </is>
      </c>
      <c r="D153" s="43" t="inlineStr"/>
      <c r="E153" s="45" t="inlineStr">
        <is>
          <t>● в наличии</t>
        </is>
      </c>
      <c r="F153" s="49" t="n">
        <v>6620</v>
      </c>
      <c r="G153" s="39" t="n"/>
      <c r="H153" s="47">
        <f>IF(OR(F153="",G153=""),"",F153*G153)</f>
        <v/>
      </c>
      <c r="I153" s="48" t="inlineStr">
        <is>
          <t>БК-DS0035</t>
        </is>
      </c>
      <c r="J153" s="50" t="inlineStr">
        <is>
          <t>фото</t>
        </is>
      </c>
    </row>
    <row r="154">
      <c r="A154" s="34" t="n">
        <v>131</v>
      </c>
      <c r="B154" s="35" t="inlineStr">
        <is>
          <t>Наушники активные стрелковые PMX Special Pro 22-82 ДБ</t>
        </is>
      </c>
      <c r="C154" s="36" t="inlineStr">
        <is>
          <t>PMX</t>
        </is>
      </c>
      <c r="D154" s="35" t="inlineStr"/>
      <c r="E154" s="37" t="inlineStr">
        <is>
          <t>● в наличии</t>
        </is>
      </c>
      <c r="F154" s="38" t="n">
        <v>11400</v>
      </c>
      <c r="G154" s="39" t="n"/>
      <c r="H154" s="40">
        <f>IF(OR(F154="",G154=""),"",F154*G154)</f>
        <v/>
      </c>
      <c r="I154" s="41" t="inlineStr">
        <is>
          <t>БК-DS0036</t>
        </is>
      </c>
      <c r="J154" s="51" t="inlineStr">
        <is>
          <t>фото</t>
        </is>
      </c>
    </row>
    <row r="155" ht="18" customHeight="1">
      <c r="A155" s="32" t="inlineStr">
        <is>
          <t>1.12 Баллистические очки — 13 поз.  →  отдельный лист</t>
        </is>
      </c>
      <c r="B155" s="33" t="n"/>
      <c r="C155" s="33" t="n"/>
      <c r="D155" s="33" t="n"/>
      <c r="E155" s="33" t="n"/>
      <c r="F155" s="33" t="n"/>
      <c r="G155" s="33" t="n"/>
      <c r="H155" s="33" t="n"/>
      <c r="I155" s="33" t="n"/>
      <c r="J155" s="33" t="n"/>
    </row>
    <row r="156">
      <c r="A156" s="42" t="n">
        <v>132</v>
      </c>
      <c r="B156" s="43" t="inlineStr">
        <is>
          <t>Баллистические очки FURY</t>
        </is>
      </c>
      <c r="C156" s="44" t="inlineStr">
        <is>
          <t>PMX</t>
        </is>
      </c>
      <c r="D156" s="43" t="inlineStr"/>
      <c r="E156" s="45" t="inlineStr">
        <is>
          <t>● в наличии</t>
        </is>
      </c>
      <c r="F156" s="49" t="n">
        <v>14140</v>
      </c>
      <c r="G156" s="39" t="n"/>
      <c r="H156" s="47">
        <f>IF(OR(F156="",G156=""),"",F156*G156)</f>
        <v/>
      </c>
      <c r="I156" s="48" t="inlineStr">
        <is>
          <t>БК-DS0013</t>
        </is>
      </c>
      <c r="J156" s="42" t="inlineStr"/>
    </row>
    <row r="157">
      <c r="A157" s="34" t="n">
        <v>133</v>
      </c>
      <c r="B157" s="35" t="inlineStr">
        <is>
          <t>Модель SABER ADVANCED</t>
        </is>
      </c>
      <c r="C157" s="36" t="inlineStr"/>
      <c r="D157" s="35" t="inlineStr"/>
      <c r="E157" s="37" t="inlineStr">
        <is>
          <t>● в наличии</t>
        </is>
      </c>
      <c r="F157" s="38" t="n">
        <v>14140</v>
      </c>
      <c r="G157" s="39" t="n"/>
      <c r="H157" s="40">
        <f>IF(OR(F157="",G157=""),"",F157*G157)</f>
        <v/>
      </c>
      <c r="I157" s="41" t="inlineStr">
        <is>
          <t>БК-DS0014</t>
        </is>
      </c>
      <c r="J157" s="34" t="inlineStr"/>
    </row>
    <row r="158">
      <c r="A158" s="42" t="n">
        <v>134</v>
      </c>
      <c r="B158" s="43" t="inlineStr">
        <is>
          <t>Очки PMX Infer G-3730S</t>
        </is>
      </c>
      <c r="C158" s="44" t="inlineStr">
        <is>
          <t>PMX</t>
        </is>
      </c>
      <c r="D158" s="43" t="inlineStr"/>
      <c r="E158" s="45" t="inlineStr">
        <is>
          <t>● в наличии</t>
        </is>
      </c>
      <c r="F158" s="49" t="n">
        <v>2160</v>
      </c>
      <c r="G158" s="39" t="n"/>
      <c r="H158" s="47">
        <f>IF(OR(F158="",G158=""),"",F158*G158)</f>
        <v/>
      </c>
      <c r="I158" s="48" t="inlineStr">
        <is>
          <t>БК-DS0015</t>
        </is>
      </c>
      <c r="J158" s="42" t="inlineStr"/>
    </row>
    <row r="159">
      <c r="A159" s="34" t="n">
        <v>135</v>
      </c>
      <c r="B159" s="35" t="inlineStr">
        <is>
          <t>Очки PMX Infer G-3780S</t>
        </is>
      </c>
      <c r="C159" s="36" t="inlineStr">
        <is>
          <t>PMX</t>
        </is>
      </c>
      <c r="D159" s="35" t="inlineStr"/>
      <c r="E159" s="37" t="inlineStr">
        <is>
          <t>● в наличии</t>
        </is>
      </c>
      <c r="F159" s="38" t="n">
        <v>2400</v>
      </c>
      <c r="G159" s="39" t="n"/>
      <c r="H159" s="40">
        <f>IF(OR(F159="",G159=""),"",F159*G159)</f>
        <v/>
      </c>
      <c r="I159" s="41" t="inlineStr">
        <is>
          <t>БК-DS0016</t>
        </is>
      </c>
      <c r="J159" s="34" t="inlineStr"/>
    </row>
    <row r="160" ht="27" customHeight="1">
      <c r="A160" s="42" t="n">
        <v>136</v>
      </c>
      <c r="B160" s="43" t="inlineStr">
        <is>
          <t>Очки баллистические стрелковые PMX Select GT-2020ST Anti-fog Серые 23%</t>
        </is>
      </c>
      <c r="C160" s="44" t="inlineStr">
        <is>
          <t>PMX</t>
        </is>
      </c>
      <c r="D160" s="43" t="inlineStr"/>
      <c r="E160" s="45" t="inlineStr">
        <is>
          <t>● в наличии</t>
        </is>
      </c>
      <c r="F160" s="49" t="n">
        <v>3290</v>
      </c>
      <c r="G160" s="39" t="n"/>
      <c r="H160" s="47">
        <f>IF(OR(F160="",G160=""),"",F160*G160)</f>
        <v/>
      </c>
      <c r="I160" s="48" t="inlineStr">
        <is>
          <t>БК-DS0017</t>
        </is>
      </c>
      <c r="J160" s="50" t="inlineStr">
        <is>
          <t>фото</t>
        </is>
      </c>
    </row>
    <row r="161" ht="27" customHeight="1">
      <c r="A161" s="34" t="n">
        <v>137</v>
      </c>
      <c r="B161" s="35" t="inlineStr">
        <is>
          <t>Очки баллистические стрелковые PMX Select GT-2030ST Anti-fog Жёлтые 89%</t>
        </is>
      </c>
      <c r="C161" s="36" t="inlineStr">
        <is>
          <t>PMX</t>
        </is>
      </c>
      <c r="D161" s="35" t="inlineStr"/>
      <c r="E161" s="37" t="inlineStr">
        <is>
          <t>● в наличии</t>
        </is>
      </c>
      <c r="F161" s="38" t="n">
        <v>3820</v>
      </c>
      <c r="G161" s="39" t="n"/>
      <c r="H161" s="40">
        <f>IF(OR(F161="",G161=""),"",F161*G161)</f>
        <v/>
      </c>
      <c r="I161" s="41" t="inlineStr">
        <is>
          <t>БК-DS0018</t>
        </is>
      </c>
      <c r="J161" s="34" t="inlineStr"/>
    </row>
    <row r="162" ht="27" customHeight="1">
      <c r="A162" s="42" t="n">
        <v>138</v>
      </c>
      <c r="B162" s="43" t="inlineStr">
        <is>
          <t>Очки баллистические стрелковые PMX Temper G-8420ST Anti-fog Серые 23%</t>
        </is>
      </c>
      <c r="C162" s="44" t="inlineStr">
        <is>
          <t>PMX</t>
        </is>
      </c>
      <c r="D162" s="43" t="inlineStr"/>
      <c r="E162" s="45" t="inlineStr">
        <is>
          <t>● в наличии</t>
        </is>
      </c>
      <c r="F162" s="49" t="n">
        <v>3450</v>
      </c>
      <c r="G162" s="39" t="n"/>
      <c r="H162" s="47">
        <f>IF(OR(F162="",G162=""),"",F162*G162)</f>
        <v/>
      </c>
      <c r="I162" s="48" t="inlineStr">
        <is>
          <t>БК-DS0019</t>
        </is>
      </c>
      <c r="J162" s="42" t="inlineStr"/>
    </row>
    <row r="163">
      <c r="A163" s="34" t="n">
        <v>139</v>
      </c>
      <c r="B163" s="35" t="inlineStr">
        <is>
          <t>Очки стрелковые PMX Attain G-1320ST Anti-fog 23% (серые)</t>
        </is>
      </c>
      <c r="C163" s="36" t="inlineStr">
        <is>
          <t>PMX</t>
        </is>
      </c>
      <c r="D163" s="35" t="inlineStr"/>
      <c r="E163" s="37" t="inlineStr">
        <is>
          <t>● в наличии</t>
        </is>
      </c>
      <c r="F163" s="38" t="n">
        <v>2630</v>
      </c>
      <c r="G163" s="39" t="n"/>
      <c r="H163" s="40">
        <f>IF(OR(F163="",G163=""),"",F163*G163)</f>
        <v/>
      </c>
      <c r="I163" s="41" t="inlineStr">
        <is>
          <t>БК-DS0020</t>
        </is>
      </c>
      <c r="J163" s="51" t="inlineStr">
        <is>
          <t>фото</t>
        </is>
      </c>
    </row>
    <row r="164">
      <c r="A164" s="42" t="n">
        <v>140</v>
      </c>
      <c r="B164" s="43" t="inlineStr">
        <is>
          <t>Очки стрелковые PMX Elder G-1210ST Anti-fog Прозрачные 96%</t>
        </is>
      </c>
      <c r="C164" s="44" t="inlineStr">
        <is>
          <t>PMX</t>
        </is>
      </c>
      <c r="D164" s="43" t="inlineStr"/>
      <c r="E164" s="45" t="inlineStr">
        <is>
          <t>● в наличии</t>
        </is>
      </c>
      <c r="F164" s="49" t="n">
        <v>2374</v>
      </c>
      <c r="G164" s="39" t="n"/>
      <c r="H164" s="47">
        <f>IF(OR(F164="",G164=""),"",F164*G164)</f>
        <v/>
      </c>
      <c r="I164" s="48" t="inlineStr">
        <is>
          <t>БК-DS0021</t>
        </is>
      </c>
      <c r="J164" s="50" t="inlineStr">
        <is>
          <t>фото</t>
        </is>
      </c>
    </row>
    <row r="165">
      <c r="A165" s="34" t="n">
        <v>141</v>
      </c>
      <c r="B165" s="35" t="inlineStr">
        <is>
          <t>Очки стрелковые PMX Merit G-1420ST</t>
        </is>
      </c>
      <c r="C165" s="36" t="inlineStr">
        <is>
          <t>PMX</t>
        </is>
      </c>
      <c r="D165" s="35" t="inlineStr"/>
      <c r="E165" s="37" t="inlineStr">
        <is>
          <t>● в наличии</t>
        </is>
      </c>
      <c r="F165" s="38" t="n">
        <v>2400</v>
      </c>
      <c r="G165" s="39" t="n"/>
      <c r="H165" s="40">
        <f>IF(OR(F165="",G165=""),"",F165*G165)</f>
        <v/>
      </c>
      <c r="I165" s="41" t="inlineStr">
        <is>
          <t>БК-DS0022</t>
        </is>
      </c>
      <c r="J165" s="51" t="inlineStr">
        <is>
          <t>фото</t>
        </is>
      </c>
    </row>
    <row r="166">
      <c r="A166" s="42" t="n">
        <v>142</v>
      </c>
      <c r="B166" s="43" t="inlineStr">
        <is>
          <t>Очки стрелковые PMX Merit G-1430ST</t>
        </is>
      </c>
      <c r="C166" s="44" t="inlineStr">
        <is>
          <t>PMX</t>
        </is>
      </c>
      <c r="D166" s="43" t="inlineStr"/>
      <c r="E166" s="45" t="inlineStr">
        <is>
          <t>● в наличии</t>
        </is>
      </c>
      <c r="F166" s="49" t="n">
        <v>2180</v>
      </c>
      <c r="G166" s="39" t="n"/>
      <c r="H166" s="47">
        <f>IF(OR(F166="",G166=""),"",F166*G166)</f>
        <v/>
      </c>
      <c r="I166" s="48" t="inlineStr">
        <is>
          <t>БК-DS0023</t>
        </is>
      </c>
      <c r="J166" s="50" t="inlineStr">
        <is>
          <t>фото</t>
        </is>
      </c>
    </row>
    <row r="167">
      <c r="A167" s="34" t="n">
        <v>143</v>
      </c>
      <c r="B167" s="35" t="inlineStr">
        <is>
          <t>Очки стрелковые PMX Point G-1120ST Anti-fog Серые 23%</t>
        </is>
      </c>
      <c r="C167" s="36" t="inlineStr">
        <is>
          <t>PMX</t>
        </is>
      </c>
      <c r="D167" s="35" t="inlineStr"/>
      <c r="E167" s="37" t="inlineStr">
        <is>
          <t>● в наличии</t>
        </is>
      </c>
      <c r="F167" s="38" t="n">
        <v>2930</v>
      </c>
      <c r="G167" s="39" t="n"/>
      <c r="H167" s="40">
        <f>IF(OR(F167="",G167=""),"",F167*G167)</f>
        <v/>
      </c>
      <c r="I167" s="41" t="inlineStr">
        <is>
          <t>БК-DS0024</t>
        </is>
      </c>
      <c r="J167" s="51" t="inlineStr">
        <is>
          <t>фото</t>
        </is>
      </c>
    </row>
    <row r="168" ht="27" customHeight="1">
      <c r="A168" s="42" t="n">
        <v>144</v>
      </c>
      <c r="B168" s="43" t="inlineStr">
        <is>
          <t>Очки стрелковые PMX Shooter G-5480ST Anti-fog Зеркально-серые 50%</t>
        </is>
      </c>
      <c r="C168" s="44" t="inlineStr">
        <is>
          <t>PMX</t>
        </is>
      </c>
      <c r="D168" s="43" t="inlineStr"/>
      <c r="E168" s="45" t="inlineStr">
        <is>
          <t>● в наличии</t>
        </is>
      </c>
      <c r="F168" s="49" t="n">
        <v>2830</v>
      </c>
      <c r="G168" s="39" t="n"/>
      <c r="H168" s="47">
        <f>IF(OR(F168="",G168=""),"",F168*G168)</f>
        <v/>
      </c>
      <c r="I168" s="48" t="inlineStr">
        <is>
          <t>БК-DS0025</t>
        </is>
      </c>
      <c r="J168" s="50" t="inlineStr">
        <is>
          <t>фото</t>
        </is>
      </c>
    </row>
    <row r="169" ht="18" customHeight="1">
      <c r="A169" s="32" t="inlineStr">
        <is>
          <t>1.13 Тюнинг на оружие — 31 поз.  →  отдельный лист</t>
        </is>
      </c>
      <c r="B169" s="33" t="n"/>
      <c r="C169" s="33" t="n"/>
      <c r="D169" s="33" t="n"/>
      <c r="E169" s="33" t="n"/>
      <c r="F169" s="33" t="n"/>
      <c r="G169" s="33" t="n"/>
      <c r="H169" s="33" t="n"/>
      <c r="I169" s="33" t="n"/>
      <c r="J169" s="33" t="n"/>
    </row>
    <row r="170">
      <c r="A170" s="34" t="n">
        <v>145</v>
      </c>
      <c r="B170" s="35" t="inlineStr">
        <is>
          <t>3 камерный газоразгруженный ДТК закрытого типа</t>
        </is>
      </c>
      <c r="C170" s="36" t="inlineStr"/>
      <c r="D170" s="35" t="inlineStr"/>
      <c r="E170" s="37" t="inlineStr">
        <is>
          <t>● в наличии</t>
        </is>
      </c>
      <c r="F170" s="38" t="n">
        <v>10890</v>
      </c>
      <c r="G170" s="39" t="n"/>
      <c r="H170" s="40">
        <f>IF(OR(F170="",G170=""),"",F170*G170)</f>
        <v/>
      </c>
      <c r="I170" s="41" t="inlineStr">
        <is>
          <t>БК-DS0037</t>
        </is>
      </c>
      <c r="J170" s="34" t="inlineStr"/>
    </row>
    <row r="171">
      <c r="A171" s="42" t="n">
        <v>146</v>
      </c>
      <c r="B171" s="43" t="inlineStr">
        <is>
          <t>6 камерный газоразгруженный ДТК</t>
        </is>
      </c>
      <c r="C171" s="44" t="inlineStr"/>
      <c r="D171" s="43" t="inlineStr"/>
      <c r="E171" s="45" t="inlineStr">
        <is>
          <t>● в наличии</t>
        </is>
      </c>
      <c r="F171" s="49" t="n">
        <v>20760</v>
      </c>
      <c r="G171" s="39" t="n"/>
      <c r="H171" s="47">
        <f>IF(OR(F171="",G171=""),"",F171*G171)</f>
        <v/>
      </c>
      <c r="I171" s="48" t="inlineStr">
        <is>
          <t>БК-DS0038</t>
        </is>
      </c>
      <c r="J171" s="42" t="inlineStr"/>
    </row>
    <row r="172">
      <c r="A172" s="34" t="n">
        <v>147</v>
      </c>
      <c r="B172" s="35" t="inlineStr">
        <is>
          <t>6 камерный газоразгруженный ДТК закрытого типа</t>
        </is>
      </c>
      <c r="C172" s="36" t="inlineStr"/>
      <c r="D172" s="35" t="inlineStr"/>
      <c r="E172" s="37" t="inlineStr">
        <is>
          <t>● в наличии</t>
        </is>
      </c>
      <c r="F172" s="38" t="n">
        <v>20590</v>
      </c>
      <c r="G172" s="39" t="n"/>
      <c r="H172" s="40">
        <f>IF(OR(F172="",G172=""),"",F172*G172)</f>
        <v/>
      </c>
      <c r="I172" s="41" t="inlineStr">
        <is>
          <t>БК-DS0039</t>
        </is>
      </c>
      <c r="J172" s="34" t="inlineStr"/>
    </row>
    <row r="173">
      <c r="A173" s="42" t="n">
        <v>148</v>
      </c>
      <c r="B173" s="43" t="inlineStr">
        <is>
          <t>6 камерный газоразгруженный ДТК закрытого типа Ст40Х</t>
        </is>
      </c>
      <c r="C173" s="44" t="inlineStr"/>
      <c r="D173" s="43" t="inlineStr"/>
      <c r="E173" s="45" t="inlineStr">
        <is>
          <t>● в наличии</t>
        </is>
      </c>
      <c r="F173" s="49" t="n">
        <v>20490</v>
      </c>
      <c r="G173" s="39" t="n"/>
      <c r="H173" s="47">
        <f>IF(OR(F173="",G173=""),"",F173*G173)</f>
        <v/>
      </c>
      <c r="I173" s="48" t="inlineStr">
        <is>
          <t>БК-DS0040</t>
        </is>
      </c>
      <c r="J173" s="42" t="inlineStr"/>
    </row>
    <row r="174">
      <c r="A174" s="34" t="n">
        <v>149</v>
      </c>
      <c r="B174" s="35" t="inlineStr">
        <is>
          <t>8 камерный газоразгруженный ДТК закрытого типа</t>
        </is>
      </c>
      <c r="C174" s="36" t="inlineStr"/>
      <c r="D174" s="35" t="inlineStr"/>
      <c r="E174" s="37" t="inlineStr">
        <is>
          <t>● в наличии</t>
        </is>
      </c>
      <c r="F174" s="38" t="n">
        <v>24950</v>
      </c>
      <c r="G174" s="39" t="n"/>
      <c r="H174" s="40">
        <f>IF(OR(F174="",G174=""),"",F174*G174)</f>
        <v/>
      </c>
      <c r="I174" s="41" t="inlineStr">
        <is>
          <t>БК-DS0042</t>
        </is>
      </c>
      <c r="J174" s="34" t="inlineStr"/>
    </row>
    <row r="175">
      <c r="A175" s="42" t="n">
        <v>150</v>
      </c>
      <c r="B175" s="43" t="inlineStr">
        <is>
          <t>8 камерный ДТК закрытого типа</t>
        </is>
      </c>
      <c r="C175" s="44" t="inlineStr"/>
      <c r="D175" s="43" t="inlineStr"/>
      <c r="E175" s="45" t="inlineStr">
        <is>
          <t>● в наличии</t>
        </is>
      </c>
      <c r="F175" s="49" t="n">
        <v>24820</v>
      </c>
      <c r="G175" s="39" t="n"/>
      <c r="H175" s="47">
        <f>IF(OR(F175="",G175=""),"",F175*G175)</f>
        <v/>
      </c>
      <c r="I175" s="48" t="inlineStr">
        <is>
          <t>БК-DS0041</t>
        </is>
      </c>
      <c r="J175" s="42" t="inlineStr"/>
    </row>
    <row r="176">
      <c r="A176" s="34" t="n">
        <v>151</v>
      </c>
      <c r="B176" s="35" t="inlineStr">
        <is>
          <t>Адаптер приклада АК74 / АКМ, без завышения</t>
        </is>
      </c>
      <c r="C176" s="36" t="inlineStr"/>
      <c r="D176" s="35" t="inlineStr"/>
      <c r="E176" s="37" t="inlineStr">
        <is>
          <t>● в наличии</t>
        </is>
      </c>
      <c r="F176" s="38" t="n">
        <v>5450</v>
      </c>
      <c r="G176" s="39" t="n"/>
      <c r="H176" s="40">
        <f>IF(OR(F176="",G176=""),"",F176*G176)</f>
        <v/>
      </c>
      <c r="I176" s="41" t="inlineStr">
        <is>
          <t>БК-DS0043</t>
        </is>
      </c>
      <c r="J176" s="51" t="inlineStr">
        <is>
          <t>фото</t>
        </is>
      </c>
    </row>
    <row r="177">
      <c r="A177" s="42" t="n">
        <v>152</v>
      </c>
      <c r="B177" s="43" t="inlineStr">
        <is>
          <t>Адаптер приклада АК74М и «сотой» серии АК</t>
        </is>
      </c>
      <c r="C177" s="44" t="inlineStr"/>
      <c r="D177" s="43" t="inlineStr"/>
      <c r="E177" s="45" t="inlineStr">
        <is>
          <t>● в наличии</t>
        </is>
      </c>
      <c r="F177" s="49" t="n">
        <v>5430</v>
      </c>
      <c r="G177" s="39" t="n"/>
      <c r="H177" s="47">
        <f>IF(OR(F177="",G177=""),"",F177*G177)</f>
        <v/>
      </c>
      <c r="I177" s="48" t="inlineStr">
        <is>
          <t>БК-DS0044</t>
        </is>
      </c>
      <c r="J177" s="50" t="inlineStr">
        <is>
          <t>фото</t>
        </is>
      </c>
    </row>
    <row r="178">
      <c r="A178" s="34" t="n">
        <v>153</v>
      </c>
      <c r="B178" s="35" t="inlineStr">
        <is>
          <t>ДТК Болткорд 2 БС Д42 Х3</t>
        </is>
      </c>
      <c r="C178" s="36" t="inlineStr"/>
      <c r="D178" s="35" t="inlineStr"/>
      <c r="E178" s="37" t="inlineStr">
        <is>
          <t>● в наличии</t>
        </is>
      </c>
      <c r="F178" s="38" t="n">
        <v>14250</v>
      </c>
      <c r="G178" s="39" t="n"/>
      <c r="H178" s="40">
        <f>IF(OR(F178="",G178=""),"",F178*G178)</f>
        <v/>
      </c>
      <c r="I178" s="41" t="inlineStr">
        <is>
          <t>БК-DS0045</t>
        </is>
      </c>
      <c r="J178" s="34" t="inlineStr"/>
    </row>
    <row r="179">
      <c r="A179" s="42" t="n">
        <v>154</v>
      </c>
      <c r="B179" s="43" t="inlineStr">
        <is>
          <t>ДТК Болткорд БС Д42 Х3</t>
        </is>
      </c>
      <c r="C179" s="44" t="inlineStr"/>
      <c r="D179" s="43" t="inlineStr"/>
      <c r="E179" s="45" t="inlineStr">
        <is>
          <t>● в наличии</t>
        </is>
      </c>
      <c r="F179" s="49" t="n">
        <v>14120</v>
      </c>
      <c r="G179" s="39" t="n"/>
      <c r="H179" s="47">
        <f>IF(OR(F179="",G179=""),"",F179*G179)</f>
        <v/>
      </c>
      <c r="I179" s="48" t="inlineStr">
        <is>
          <t>БК-DS0046</t>
        </is>
      </c>
      <c r="J179" s="50" t="inlineStr">
        <is>
          <t>фото</t>
        </is>
      </c>
    </row>
    <row r="180">
      <c r="A180" s="34" t="n">
        <v>155</v>
      </c>
      <c r="B180" s="35" t="inlineStr">
        <is>
          <t>ДТК Пламегаситель на АК калибра 5,45 One</t>
        </is>
      </c>
      <c r="C180" s="36" t="inlineStr"/>
      <c r="D180" s="35" t="inlineStr"/>
      <c r="E180" s="37" t="inlineStr">
        <is>
          <t>● в наличии</t>
        </is>
      </c>
      <c r="F180" s="38" t="n">
        <v>7070</v>
      </c>
      <c r="G180" s="39" t="n"/>
      <c r="H180" s="40">
        <f>IF(OR(F180="",G180=""),"",F180*G180)</f>
        <v/>
      </c>
      <c r="I180" s="41" t="inlineStr">
        <is>
          <t>БК-DS0047</t>
        </is>
      </c>
      <c r="J180" s="51" t="inlineStr">
        <is>
          <t>фото</t>
        </is>
      </c>
    </row>
    <row r="181">
      <c r="A181" s="42" t="n">
        <v>156</v>
      </c>
      <c r="B181" s="43" t="inlineStr">
        <is>
          <t>ДТК Страж</t>
        </is>
      </c>
      <c r="C181" s="44" t="inlineStr"/>
      <c r="D181" s="43" t="inlineStr"/>
      <c r="E181" s="45" t="inlineStr">
        <is>
          <t>● в наличии</t>
        </is>
      </c>
      <c r="F181" s="49" t="n">
        <v>11390</v>
      </c>
      <c r="G181" s="39" t="n"/>
      <c r="H181" s="47">
        <f>IF(OR(F181="",G181=""),"",F181*G181)</f>
        <v/>
      </c>
      <c r="I181" s="48" t="inlineStr">
        <is>
          <t>БК-DS0048</t>
        </is>
      </c>
      <c r="J181" s="42" t="inlineStr"/>
    </row>
    <row r="182">
      <c r="A182" s="34" t="n">
        <v>157</v>
      </c>
      <c r="B182" s="35" t="inlineStr">
        <is>
          <t>ДТК Страж 2</t>
        </is>
      </c>
      <c r="C182" s="36" t="inlineStr"/>
      <c r="D182" s="35" t="inlineStr"/>
      <c r="E182" s="37" t="inlineStr">
        <is>
          <t>● в наличии</t>
        </is>
      </c>
      <c r="F182" s="38" t="n">
        <v>11370</v>
      </c>
      <c r="G182" s="39" t="n"/>
      <c r="H182" s="40">
        <f>IF(OR(F182="",G182=""),"",F182*G182)</f>
        <v/>
      </c>
      <c r="I182" s="41" t="inlineStr">
        <is>
          <t>БК-DS0049</t>
        </is>
      </c>
      <c r="J182" s="34" t="inlineStr"/>
    </row>
    <row r="183">
      <c r="A183" s="42" t="n">
        <v>158</v>
      </c>
      <c r="B183" s="43" t="inlineStr">
        <is>
          <t>Компактный приклад Slim</t>
        </is>
      </c>
      <c r="C183" s="44" t="inlineStr"/>
      <c r="D183" s="43" t="inlineStr"/>
      <c r="E183" s="45" t="inlineStr">
        <is>
          <t>● в наличии</t>
        </is>
      </c>
      <c r="F183" s="49" t="n">
        <v>5920</v>
      </c>
      <c r="G183" s="39" t="n"/>
      <c r="H183" s="47">
        <f>IF(OR(F183="",G183=""),"",F183*G183)</f>
        <v/>
      </c>
      <c r="I183" s="48" t="inlineStr">
        <is>
          <t>БК-DS0050</t>
        </is>
      </c>
      <c r="J183" s="42" t="inlineStr"/>
    </row>
    <row r="184">
      <c r="A184" s="34" t="n">
        <v>159</v>
      </c>
      <c r="B184" s="35" t="inlineStr">
        <is>
          <t>Комплект приклада на АК74 / АКМ на базе приклада Atom-CP</t>
        </is>
      </c>
      <c r="C184" s="36" t="inlineStr"/>
      <c r="D184" s="35" t="inlineStr"/>
      <c r="E184" s="37" t="inlineStr">
        <is>
          <t>● в наличии</t>
        </is>
      </c>
      <c r="F184" s="38" t="n">
        <v>17640</v>
      </c>
      <c r="G184" s="39" t="n"/>
      <c r="H184" s="40">
        <f>IF(OR(F184="",G184=""),"",F184*G184)</f>
        <v/>
      </c>
      <c r="I184" s="41" t="inlineStr">
        <is>
          <t>БК-DS0051</t>
        </is>
      </c>
      <c r="J184" s="51" t="inlineStr">
        <is>
          <t>фото</t>
        </is>
      </c>
    </row>
    <row r="185">
      <c r="A185" s="42" t="n">
        <v>160</v>
      </c>
      <c r="B185" s="43" t="inlineStr">
        <is>
          <t>Комплект приклада на СВД / Тигр / TG3</t>
        </is>
      </c>
      <c r="C185" s="44" t="inlineStr"/>
      <c r="D185" s="43" t="inlineStr"/>
      <c r="E185" s="45" t="inlineStr">
        <is>
          <t>● в наличии</t>
        </is>
      </c>
      <c r="F185" s="49" t="n">
        <v>17450</v>
      </c>
      <c r="G185" s="39" t="n"/>
      <c r="H185" s="47">
        <f>IF(OR(F185="",G185=""),"",F185*G185)</f>
        <v/>
      </c>
      <c r="I185" s="48" t="inlineStr">
        <is>
          <t>БК-DS0052</t>
        </is>
      </c>
      <c r="J185" s="42" t="inlineStr"/>
    </row>
    <row r="186">
      <c r="A186" s="34" t="n">
        <v>161</v>
      </c>
      <c r="B186" s="35" t="inlineStr">
        <is>
          <t>Кронштейн Weaver/Picatinny</t>
        </is>
      </c>
      <c r="C186" s="36" t="inlineStr"/>
      <c r="D186" s="35" t="inlineStr"/>
      <c r="E186" s="37" t="inlineStr">
        <is>
          <t>● в наличии</t>
        </is>
      </c>
      <c r="F186" s="38" t="n">
        <v>8720</v>
      </c>
      <c r="G186" s="39" t="n"/>
      <c r="H186" s="40">
        <f>IF(OR(F186="",G186=""),"",F186*G186)</f>
        <v/>
      </c>
      <c r="I186" s="41" t="inlineStr">
        <is>
          <t>БК-DS0053</t>
        </is>
      </c>
      <c r="J186" s="34" t="inlineStr"/>
    </row>
    <row r="187" ht="27" customHeight="1">
      <c r="A187" s="42" t="n">
        <v>162</v>
      </c>
      <c r="B187" s="43" t="inlineStr">
        <is>
          <t>Облегченный телескопич. приклад с подщечником Alpha CP Com-Spec</t>
        </is>
      </c>
      <c r="C187" s="44" t="inlineStr"/>
      <c r="D187" s="43" t="inlineStr"/>
      <c r="E187" s="45" t="inlineStr">
        <is>
          <t>● в наличии</t>
        </is>
      </c>
      <c r="F187" s="49" t="n">
        <v>5825</v>
      </c>
      <c r="G187" s="39" t="n"/>
      <c r="H187" s="47">
        <f>IF(OR(F187="",G187=""),"",F187*G187)</f>
        <v/>
      </c>
      <c r="I187" s="48" t="inlineStr">
        <is>
          <t>БК-DS0054</t>
        </is>
      </c>
      <c r="J187" s="50" t="inlineStr">
        <is>
          <t>фото</t>
        </is>
      </c>
    </row>
    <row r="188">
      <c r="A188" s="34" t="n">
        <v>163</v>
      </c>
      <c r="B188" s="35" t="inlineStr">
        <is>
          <t>Оригинальный приклад AR-15</t>
        </is>
      </c>
      <c r="C188" s="36" t="inlineStr"/>
      <c r="D188" s="35" t="inlineStr"/>
      <c r="E188" s="37" t="inlineStr">
        <is>
          <t>● в наличии</t>
        </is>
      </c>
      <c r="F188" s="38" t="n">
        <v>5510</v>
      </c>
      <c r="G188" s="39" t="n"/>
      <c r="H188" s="40">
        <f>IF(OR(F188="",G188=""),"",F188*G188)</f>
        <v/>
      </c>
      <c r="I188" s="41" t="inlineStr">
        <is>
          <t>БК-DS0055</t>
        </is>
      </c>
      <c r="J188" s="51" t="inlineStr">
        <is>
          <t>фото</t>
        </is>
      </c>
    </row>
    <row r="189">
      <c r="A189" s="42" t="n">
        <v>164</v>
      </c>
      <c r="B189" s="43" t="inlineStr">
        <is>
          <t>Переходник приклада СВД / Тигр / TG3</t>
        </is>
      </c>
      <c r="C189" s="44" t="inlineStr"/>
      <c r="D189" s="43" t="inlineStr"/>
      <c r="E189" s="45" t="inlineStr">
        <is>
          <t>● в наличии</t>
        </is>
      </c>
      <c r="F189" s="49" t="n">
        <v>5410</v>
      </c>
      <c r="G189" s="39" t="n"/>
      <c r="H189" s="47">
        <f>IF(OR(F189="",G189=""),"",F189*G189)</f>
        <v/>
      </c>
      <c r="I189" s="48" t="inlineStr">
        <is>
          <t>БК-DS0056</t>
        </is>
      </c>
      <c r="J189" s="50" t="inlineStr">
        <is>
          <t>фото</t>
        </is>
      </c>
    </row>
    <row r="190">
      <c r="A190" s="34" t="n">
        <v>165</v>
      </c>
      <c r="B190" s="35" t="inlineStr">
        <is>
          <t>Пистолетная рукоятка для АК, прорезиненная</t>
        </is>
      </c>
      <c r="C190" s="36" t="inlineStr"/>
      <c r="D190" s="35" t="inlineStr"/>
      <c r="E190" s="37" t="inlineStr">
        <is>
          <t>● в наличии</t>
        </is>
      </c>
      <c r="F190" s="38" t="n">
        <v>2720</v>
      </c>
      <c r="G190" s="39" t="n"/>
      <c r="H190" s="40">
        <f>IF(OR(F190="",G190=""),"",F190*G190)</f>
        <v/>
      </c>
      <c r="I190" s="41" t="inlineStr">
        <is>
          <t>БК-DS0057</t>
        </is>
      </c>
      <c r="J190" s="51" t="inlineStr">
        <is>
          <t>фото</t>
        </is>
      </c>
    </row>
    <row r="191">
      <c r="A191" s="42" t="n">
        <v>166</v>
      </c>
      <c r="B191" s="43" t="inlineStr">
        <is>
          <t>Складная труба приклада для АК74М</t>
        </is>
      </c>
      <c r="C191" s="44" t="inlineStr"/>
      <c r="D191" s="43" t="inlineStr"/>
      <c r="E191" s="45" t="inlineStr">
        <is>
          <t>● в наличии</t>
        </is>
      </c>
      <c r="F191" s="49" t="n">
        <v>5510</v>
      </c>
      <c r="G191" s="39" t="n"/>
      <c r="H191" s="47">
        <f>IF(OR(F191="",G191=""),"",F191*G191)</f>
        <v/>
      </c>
      <c r="I191" s="48" t="inlineStr">
        <is>
          <t>БК-DS0058</t>
        </is>
      </c>
      <c r="J191" s="42" t="inlineStr"/>
    </row>
    <row r="192">
      <c r="A192" s="34" t="n">
        <v>167</v>
      </c>
      <c r="B192" s="35" t="inlineStr">
        <is>
          <t>Складная труба приклада для АКМ и АК74</t>
        </is>
      </c>
      <c r="C192" s="36" t="inlineStr"/>
      <c r="D192" s="35" t="inlineStr"/>
      <c r="E192" s="37" t="inlineStr">
        <is>
          <t>● в наличии</t>
        </is>
      </c>
      <c r="F192" s="38" t="n">
        <v>4890</v>
      </c>
      <c r="G192" s="39" t="n"/>
      <c r="H192" s="40">
        <f>IF(OR(F192="",G192=""),"",F192*G192)</f>
        <v/>
      </c>
      <c r="I192" s="41" t="inlineStr">
        <is>
          <t>БК-DS0059</t>
        </is>
      </c>
      <c r="J192" s="51" t="inlineStr">
        <is>
          <t>фото</t>
        </is>
      </c>
    </row>
    <row r="193">
      <c r="A193" s="42" t="n">
        <v>168</v>
      </c>
      <c r="B193" s="43" t="inlineStr">
        <is>
          <t>Телескопический приклад с подщечником Atom CP Com-Spec</t>
        </is>
      </c>
      <c r="C193" s="44" t="inlineStr"/>
      <c r="D193" s="43" t="inlineStr"/>
      <c r="E193" s="45" t="inlineStr">
        <is>
          <t>● в наличии</t>
        </is>
      </c>
      <c r="F193" s="49" t="n">
        <v>5910</v>
      </c>
      <c r="G193" s="39" t="n"/>
      <c r="H193" s="47">
        <f>IF(OR(F193="",G193=""),"",F193*G193)</f>
        <v/>
      </c>
      <c r="I193" s="48" t="inlineStr">
        <is>
          <t>БК-DS0060</t>
        </is>
      </c>
      <c r="J193" s="50" t="inlineStr">
        <is>
          <t>фото</t>
        </is>
      </c>
    </row>
    <row r="194">
      <c r="A194" s="34" t="n">
        <v>169</v>
      </c>
      <c r="B194" s="35" t="inlineStr">
        <is>
          <t>Телескопический приклад BIOnic с буферной трубой Com-Spec</t>
        </is>
      </c>
      <c r="C194" s="36" t="inlineStr"/>
      <c r="D194" s="35" t="inlineStr"/>
      <c r="E194" s="37" t="inlineStr">
        <is>
          <t>● в наличии</t>
        </is>
      </c>
      <c r="F194" s="38" t="n">
        <v>9640</v>
      </c>
      <c r="G194" s="39" t="n"/>
      <c r="H194" s="40">
        <f>IF(OR(F194="",G194=""),"",F194*G194)</f>
        <v/>
      </c>
      <c r="I194" s="41" t="inlineStr">
        <is>
          <t>БК-DS0061</t>
        </is>
      </c>
      <c r="J194" s="51" t="inlineStr">
        <is>
          <t>фото</t>
        </is>
      </c>
    </row>
    <row r="195">
      <c r="A195" s="42" t="n">
        <v>170</v>
      </c>
      <c r="B195" s="43" t="inlineStr">
        <is>
          <t>Труба телескопического приклада Com-Spec (188 мм)</t>
        </is>
      </c>
      <c r="C195" s="44" t="inlineStr"/>
      <c r="D195" s="43" t="inlineStr"/>
      <c r="E195" s="45" t="inlineStr">
        <is>
          <t>● в наличии</t>
        </is>
      </c>
      <c r="F195" s="49" t="n">
        <v>3540</v>
      </c>
      <c r="G195" s="39" t="n"/>
      <c r="H195" s="47">
        <f>IF(OR(F195="",G195=""),"",F195*G195)</f>
        <v/>
      </c>
      <c r="I195" s="48" t="inlineStr">
        <is>
          <t>БК-DS0062</t>
        </is>
      </c>
      <c r="J195" s="50" t="inlineStr">
        <is>
          <t>фото</t>
        </is>
      </c>
    </row>
    <row r="196">
      <c r="A196" s="34" t="n">
        <v>171</v>
      </c>
      <c r="B196" s="35" t="inlineStr">
        <is>
          <t>Труба телескопического приклада Mil-Spec (180мм)</t>
        </is>
      </c>
      <c r="C196" s="36" t="inlineStr"/>
      <c r="D196" s="35" t="inlineStr"/>
      <c r="E196" s="37" t="inlineStr">
        <is>
          <t>● в наличии</t>
        </is>
      </c>
      <c r="F196" s="38" t="n">
        <v>3580</v>
      </c>
      <c r="G196" s="39" t="n"/>
      <c r="H196" s="40">
        <f>IF(OR(F196="",G196=""),"",F196*G196)</f>
        <v/>
      </c>
      <c r="I196" s="41" t="inlineStr">
        <is>
          <t>БК-DS0063</t>
        </is>
      </c>
      <c r="J196" s="51" t="inlineStr">
        <is>
          <t>фото</t>
        </is>
      </c>
    </row>
    <row r="197">
      <c r="A197" s="42" t="n">
        <v>172</v>
      </c>
      <c r="B197" s="43" t="inlineStr">
        <is>
          <t>Усиленный телескопический приклад Nord</t>
        </is>
      </c>
      <c r="C197" s="44" t="inlineStr"/>
      <c r="D197" s="43" t="inlineStr"/>
      <c r="E197" s="45" t="inlineStr">
        <is>
          <t>● в наличии</t>
        </is>
      </c>
      <c r="F197" s="49" t="n">
        <v>5860</v>
      </c>
      <c r="G197" s="39" t="n"/>
      <c r="H197" s="47">
        <f>IF(OR(F197="",G197=""),"",F197*G197)</f>
        <v/>
      </c>
      <c r="I197" s="48" t="inlineStr">
        <is>
          <t>БК-DS0064</t>
        </is>
      </c>
      <c r="J197" s="50" t="inlineStr">
        <is>
          <t>фото</t>
        </is>
      </c>
    </row>
    <row r="198">
      <c r="A198" s="34" t="n">
        <v>173</v>
      </c>
      <c r="B198" s="35" t="inlineStr">
        <is>
          <t>Цевье для АК-74</t>
        </is>
      </c>
      <c r="C198" s="36" t="inlineStr"/>
      <c r="D198" s="35" t="inlineStr"/>
      <c r="E198" s="37" t="inlineStr">
        <is>
          <t>● в наличии</t>
        </is>
      </c>
      <c r="F198" s="38" t="n">
        <v>6480</v>
      </c>
      <c r="G198" s="39" t="n"/>
      <c r="H198" s="40">
        <f>IF(OR(F198="",G198=""),"",F198*G198)</f>
        <v/>
      </c>
      <c r="I198" s="41" t="inlineStr">
        <is>
          <t>БК-DS0065</t>
        </is>
      </c>
      <c r="J198" s="34" t="inlineStr"/>
    </row>
    <row r="199">
      <c r="A199" s="42" t="n">
        <v>174</v>
      </c>
      <c r="B199" s="43" t="inlineStr">
        <is>
          <t>Шасси SAG MK3 Slim, 4 M-LOK, для АКМ / Сайга:</t>
        </is>
      </c>
      <c r="C199" s="44" t="inlineStr"/>
      <c r="D199" s="43" t="inlineStr"/>
      <c r="E199" s="45" t="inlineStr">
        <is>
          <t>● в наличии</t>
        </is>
      </c>
      <c r="F199" s="49" t="n">
        <v>58110</v>
      </c>
      <c r="G199" s="39" t="n"/>
      <c r="H199" s="47">
        <f>IF(OR(F199="",G199=""),"",F199*G199)</f>
        <v/>
      </c>
      <c r="I199" s="48" t="inlineStr">
        <is>
          <t>БК-DS0066</t>
        </is>
      </c>
      <c r="J199" s="42" t="inlineStr"/>
    </row>
    <row r="200">
      <c r="A200" s="34" t="n">
        <v>175</v>
      </c>
      <c r="B200" s="35" t="inlineStr">
        <is>
          <t>Шасси SAG СВД MK1 для Тигр / СВД / TG3</t>
        </is>
      </c>
      <c r="C200" s="36" t="inlineStr"/>
      <c r="D200" s="35" t="inlineStr"/>
      <c r="E200" s="37" t="inlineStr">
        <is>
          <t>● в наличии</t>
        </is>
      </c>
      <c r="F200" s="38" t="n">
        <v>84010</v>
      </c>
      <c r="G200" s="39" t="n"/>
      <c r="H200" s="40">
        <f>IF(OR(F200="",G200=""),"",F200*G200)</f>
        <v/>
      </c>
      <c r="I200" s="41" t="inlineStr">
        <is>
          <t>БК-DS0067</t>
        </is>
      </c>
      <c r="J200" s="51" t="inlineStr">
        <is>
          <t>фото</t>
        </is>
      </c>
    </row>
    <row r="201" ht="18" customHeight="1">
      <c r="A201" s="32" t="inlineStr">
        <is>
          <t>1.14 Аптечки — 12 поз.  →  отдельный лист</t>
        </is>
      </c>
      <c r="B201" s="33" t="n"/>
      <c r="C201" s="33" t="n"/>
      <c r="D201" s="33" t="n"/>
      <c r="E201" s="33" t="n"/>
      <c r="F201" s="33" t="n"/>
      <c r="G201" s="33" t="n"/>
      <c r="H201" s="33" t="n"/>
      <c r="I201" s="33" t="n"/>
      <c r="J201" s="33" t="n"/>
    </row>
    <row r="202">
      <c r="A202" s="42" t="n">
        <v>176</v>
      </c>
      <c r="B202" s="43" t="inlineStr">
        <is>
          <t>Аптечка "Практика - 2М"</t>
        </is>
      </c>
      <c r="C202" s="44" t="inlineStr">
        <is>
          <t>Практика</t>
        </is>
      </c>
      <c r="D202" s="43" t="inlineStr"/>
      <c r="E202" s="45" t="inlineStr">
        <is>
          <t>● в наличии</t>
        </is>
      </c>
      <c r="F202" s="49" t="n">
        <v>13320</v>
      </c>
      <c r="G202" s="39" t="n"/>
      <c r="H202" s="47">
        <f>IF(OR(F202="",G202=""),"",F202*G202)</f>
        <v/>
      </c>
      <c r="I202" s="48" t="inlineStr">
        <is>
          <t>БК-DS0001</t>
        </is>
      </c>
      <c r="J202" s="42" t="inlineStr"/>
    </row>
    <row r="203">
      <c r="A203" s="34" t="n">
        <v>177</v>
      </c>
      <c r="B203" s="35" t="inlineStr">
        <is>
          <t>Аптечка «База» Not Today</t>
        </is>
      </c>
      <c r="C203" s="36" t="inlineStr">
        <is>
          <t>Not Today</t>
        </is>
      </c>
      <c r="D203" s="35" t="inlineStr"/>
      <c r="E203" s="37" t="inlineStr">
        <is>
          <t>● в наличии</t>
        </is>
      </c>
      <c r="F203" s="38" t="n">
        <v>7510</v>
      </c>
      <c r="G203" s="39" t="n"/>
      <c r="H203" s="40">
        <f>IF(OR(F203="",G203=""),"",F203*G203)</f>
        <v/>
      </c>
      <c r="I203" s="41" t="inlineStr">
        <is>
          <t>БК-DS0002</t>
        </is>
      </c>
      <c r="J203" s="34" t="inlineStr"/>
    </row>
    <row r="204">
      <c r="A204" s="42" t="n">
        <v>178</v>
      </c>
      <c r="B204" s="43" t="inlineStr">
        <is>
          <t>Аптечка «Тандем» Not Today</t>
        </is>
      </c>
      <c r="C204" s="44" t="inlineStr">
        <is>
          <t>Not Today</t>
        </is>
      </c>
      <c r="D204" s="43" t="inlineStr"/>
      <c r="E204" s="45" t="inlineStr">
        <is>
          <t>● в наличии</t>
        </is>
      </c>
      <c r="F204" s="49" t="n">
        <v>16260</v>
      </c>
      <c r="G204" s="39" t="n"/>
      <c r="H204" s="47">
        <f>IF(OR(F204="",G204=""),"",F204*G204)</f>
        <v/>
      </c>
      <c r="I204" s="48" t="inlineStr">
        <is>
          <t>БК-DS0003</t>
        </is>
      </c>
      <c r="J204" s="42" t="inlineStr"/>
    </row>
    <row r="205">
      <c r="A205" s="34" t="n">
        <v>179</v>
      </c>
      <c r="B205" s="35" t="inlineStr">
        <is>
          <t>Аптечка индивидуальная «GEN 2»</t>
        </is>
      </c>
      <c r="C205" s="36" t="inlineStr"/>
      <c r="D205" s="35" t="inlineStr"/>
      <c r="E205" s="37" t="inlineStr">
        <is>
          <t>● в наличии</t>
        </is>
      </c>
      <c r="F205" s="38" t="n">
        <v>9620</v>
      </c>
      <c r="G205" s="39" t="n"/>
      <c r="H205" s="40">
        <f>IF(OR(F205="",G205=""),"",F205*G205)</f>
        <v/>
      </c>
      <c r="I205" s="41" t="inlineStr">
        <is>
          <t>БК-DS0004</t>
        </is>
      </c>
      <c r="J205" s="34" t="inlineStr"/>
    </row>
    <row r="206">
      <c r="A206" s="42" t="n">
        <v>180</v>
      </c>
      <c r="B206" s="43" t="inlineStr">
        <is>
          <t>Групповая укладка Not Today</t>
        </is>
      </c>
      <c r="C206" s="44" t="inlineStr">
        <is>
          <t>Not Today</t>
        </is>
      </c>
      <c r="D206" s="43" t="inlineStr"/>
      <c r="E206" s="45" t="inlineStr">
        <is>
          <t>● в наличии</t>
        </is>
      </c>
      <c r="F206" s="49" t="n">
        <v>31630</v>
      </c>
      <c r="G206" s="39" t="n"/>
      <c r="H206" s="47">
        <f>IF(OR(F206="",G206=""),"",F206*G206)</f>
        <v/>
      </c>
      <c r="I206" s="48" t="inlineStr">
        <is>
          <t>БК-DS0005</t>
        </is>
      </c>
      <c r="J206" s="42" t="inlineStr"/>
    </row>
    <row r="207">
      <c r="A207" s="34" t="n">
        <v>181</v>
      </c>
      <c r="B207" s="35" t="inlineStr">
        <is>
          <t>ИПП 4 дюйма Not Today</t>
        </is>
      </c>
      <c r="C207" s="36" t="inlineStr">
        <is>
          <t>Not Today</t>
        </is>
      </c>
      <c r="D207" s="35" t="inlineStr"/>
      <c r="E207" s="37" t="inlineStr">
        <is>
          <t>● в наличии</t>
        </is>
      </c>
      <c r="F207" s="38" t="n">
        <v>595</v>
      </c>
      <c r="G207" s="39" t="n"/>
      <c r="H207" s="40">
        <f>IF(OR(F207="",G207=""),"",F207*G207)</f>
        <v/>
      </c>
      <c r="I207" s="41" t="inlineStr">
        <is>
          <t>БК-DS0006</t>
        </is>
      </c>
      <c r="J207" s="34" t="inlineStr"/>
    </row>
    <row r="208">
      <c r="A208" s="42" t="n">
        <v>182</v>
      </c>
      <c r="B208" s="43" t="inlineStr">
        <is>
          <t>Набор для остановки кровотечения Not Today</t>
        </is>
      </c>
      <c r="C208" s="44" t="inlineStr">
        <is>
          <t>Not Today</t>
        </is>
      </c>
      <c r="D208" s="43" t="inlineStr"/>
      <c r="E208" s="45" t="inlineStr">
        <is>
          <t>● в наличии</t>
        </is>
      </c>
      <c r="F208" s="49" t="n">
        <v>4530</v>
      </c>
      <c r="G208" s="39" t="n"/>
      <c r="H208" s="47">
        <f>IF(OR(F208="",G208=""),"",F208*G208)</f>
        <v/>
      </c>
      <c r="I208" s="48" t="inlineStr">
        <is>
          <t>БК-DS0007</t>
        </is>
      </c>
      <c r="J208" s="42" t="inlineStr"/>
    </row>
    <row r="209">
      <c r="A209" s="34" t="n">
        <v>183</v>
      </c>
      <c r="B209" s="35" t="inlineStr">
        <is>
          <t>Оклюзионная наклейка Not Today</t>
        </is>
      </c>
      <c r="C209" s="36" t="inlineStr">
        <is>
          <t>Not Today</t>
        </is>
      </c>
      <c r="D209" s="35" t="inlineStr"/>
      <c r="E209" s="37" t="inlineStr">
        <is>
          <t>● в наличии</t>
        </is>
      </c>
      <c r="F209" s="38" t="n">
        <v>943</v>
      </c>
      <c r="G209" s="39" t="n"/>
      <c r="H209" s="40">
        <f>IF(OR(F209="",G209=""),"",F209*G209)</f>
        <v/>
      </c>
      <c r="I209" s="41" t="inlineStr">
        <is>
          <t>БК-DS0008</t>
        </is>
      </c>
      <c r="J209" s="34" t="inlineStr"/>
    </row>
    <row r="210">
      <c r="A210" s="42" t="n">
        <v>184</v>
      </c>
      <c r="B210" s="43" t="inlineStr">
        <is>
          <t>Прочные носилки «Кросс Light Gen.2»</t>
        </is>
      </c>
      <c r="C210" s="44" t="inlineStr"/>
      <c r="D210" s="43" t="inlineStr"/>
      <c r="E210" s="45" t="inlineStr">
        <is>
          <t>● в наличии</t>
        </is>
      </c>
      <c r="F210" s="49" t="n">
        <v>9604</v>
      </c>
      <c r="G210" s="39" t="n"/>
      <c r="H210" s="47">
        <f>IF(OR(F210="",G210=""),"",F210*G210)</f>
        <v/>
      </c>
      <c r="I210" s="48" t="inlineStr">
        <is>
          <t>БК-DS0009</t>
        </is>
      </c>
      <c r="J210" s="42" t="inlineStr"/>
    </row>
    <row r="211">
      <c r="A211" s="34" t="n">
        <v>185</v>
      </c>
      <c r="B211" s="35" t="inlineStr">
        <is>
          <t>Турникет Боевой Специальный, 0,1 кг</t>
        </is>
      </c>
      <c r="C211" s="36" t="inlineStr"/>
      <c r="D211" s="35" t="inlineStr"/>
      <c r="E211" s="37" t="inlineStr">
        <is>
          <t>● в наличии</t>
        </is>
      </c>
      <c r="F211" s="38" t="n">
        <v>1410</v>
      </c>
      <c r="G211" s="39" t="n"/>
      <c r="H211" s="40">
        <f>IF(OR(F211="",G211=""),"",F211*G211)</f>
        <v/>
      </c>
      <c r="I211" s="41" t="inlineStr">
        <is>
          <t>БК-DS0010</t>
        </is>
      </c>
      <c r="J211" s="34" t="inlineStr"/>
    </row>
    <row r="212">
      <c r="A212" s="42" t="n">
        <v>186</v>
      </c>
      <c r="B212" s="43" t="inlineStr">
        <is>
          <t>Шина мягкая Not Today</t>
        </is>
      </c>
      <c r="C212" s="44" t="inlineStr">
        <is>
          <t>Not Today</t>
        </is>
      </c>
      <c r="D212" s="43" t="inlineStr"/>
      <c r="E212" s="45" t="inlineStr">
        <is>
          <t>● в наличии</t>
        </is>
      </c>
      <c r="F212" s="49" t="n">
        <v>929</v>
      </c>
      <c r="G212" s="39" t="n"/>
      <c r="H212" s="47">
        <f>IF(OR(F212="",G212=""),"",F212*G212)</f>
        <v/>
      </c>
      <c r="I212" s="48" t="inlineStr">
        <is>
          <t>БК-DS0011</t>
        </is>
      </c>
      <c r="J212" s="42" t="inlineStr"/>
    </row>
    <row r="213">
      <c r="A213" s="34" t="n">
        <v>187</v>
      </c>
      <c r="B213" s="35" t="inlineStr">
        <is>
          <t>Эвакуационная стропа Not Today</t>
        </is>
      </c>
      <c r="C213" s="36" t="inlineStr">
        <is>
          <t>Not Today</t>
        </is>
      </c>
      <c r="D213" s="35" t="inlineStr"/>
      <c r="E213" s="37" t="inlineStr">
        <is>
          <t>● в наличии</t>
        </is>
      </c>
      <c r="F213" s="38" t="n">
        <v>2379</v>
      </c>
      <c r="G213" s="39" t="n"/>
      <c r="H213" s="40">
        <f>IF(OR(F213="",G213=""),"",F213*G213)</f>
        <v/>
      </c>
      <c r="I213" s="41" t="inlineStr">
        <is>
          <t>БК-DS0012</t>
        </is>
      </c>
      <c r="J213" s="34" t="inlineStr"/>
    </row>
    <row r="214" ht="21" customHeight="1">
      <c r="A214" s="18" t="inlineStr">
        <is>
          <t>2. ОПТИКА, СВЯЗЬ И ПИТАНИЕ</t>
        </is>
      </c>
      <c r="B214" s="19" t="n"/>
      <c r="C214" s="19" t="n"/>
      <c r="D214" s="19" t="n"/>
      <c r="E214" s="19" t="n"/>
      <c r="F214" s="19" t="n"/>
      <c r="G214" s="19" t="n"/>
      <c r="H214" s="19" t="n"/>
      <c r="I214" s="19" t="n"/>
      <c r="J214" s="19" t="n"/>
    </row>
    <row r="215" ht="18" customHeight="1">
      <c r="A215" s="30" t="inlineStr">
        <is>
          <t>Оптика</t>
        </is>
      </c>
      <c r="B215" s="31" t="n"/>
      <c r="C215" s="31" t="n"/>
      <c r="D215" s="31" t="n"/>
      <c r="E215" s="31" t="n"/>
      <c r="F215" s="31" t="n"/>
      <c r="G215" s="31" t="n"/>
      <c r="H215" s="31" t="n"/>
      <c r="I215" s="31" t="n"/>
      <c r="J215" s="31" t="n"/>
    </row>
    <row r="216" ht="18" customHeight="1">
      <c r="A216" s="32" t="inlineStr">
        <is>
          <t>2.1 Тепловизионные прицелы — 92 поз.  →  отдельный лист</t>
        </is>
      </c>
      <c r="B216" s="33" t="n"/>
      <c r="C216" s="33" t="n"/>
      <c r="D216" s="33" t="n"/>
      <c r="E216" s="33" t="n"/>
      <c r="F216" s="33" t="n"/>
      <c r="G216" s="33" t="n"/>
      <c r="H216" s="33" t="n"/>
      <c r="I216" s="33" t="n"/>
      <c r="J216" s="33" t="n"/>
    </row>
    <row r="217">
      <c r="A217" s="42" t="n">
        <v>188</v>
      </c>
      <c r="B217" s="43" t="inlineStr">
        <is>
          <t>Arkon Alfa 2</t>
        </is>
      </c>
      <c r="C217" s="44" t="inlineStr">
        <is>
          <t>Arkon</t>
        </is>
      </c>
      <c r="D217" s="43" t="inlineStr"/>
      <c r="E217" s="45" t="inlineStr">
        <is>
          <t>● в наличии</t>
        </is>
      </c>
      <c r="F217" s="49" t="n">
        <v>57760</v>
      </c>
      <c r="G217" s="39" t="n"/>
      <c r="H217" s="47">
        <f>IF(OR(F217="",G217=""),"",F217*G217)</f>
        <v/>
      </c>
      <c r="I217" s="48" t="inlineStr">
        <is>
          <t>БК-OP0101</t>
        </is>
      </c>
      <c r="J217" s="42" t="inlineStr"/>
    </row>
    <row r="218">
      <c r="A218" s="34" t="n">
        <v>189</v>
      </c>
      <c r="B218" s="35" t="inlineStr">
        <is>
          <t>Arkon LRF 1500</t>
        </is>
      </c>
      <c r="C218" s="36" t="inlineStr">
        <is>
          <t>Arkon</t>
        </is>
      </c>
      <c r="D218" s="35" t="inlineStr"/>
      <c r="E218" s="37" t="inlineStr">
        <is>
          <t>● в наличии</t>
        </is>
      </c>
      <c r="F218" s="38" t="n">
        <v>12950</v>
      </c>
      <c r="G218" s="39" t="n"/>
      <c r="H218" s="40">
        <f>IF(OR(F218="",G218=""),"",F218*G218)</f>
        <v/>
      </c>
      <c r="I218" s="41" t="inlineStr">
        <is>
          <t>БК-OP0102</t>
        </is>
      </c>
      <c r="J218" s="34" t="inlineStr"/>
    </row>
    <row r="219">
      <c r="A219" s="42" t="n">
        <v>190</v>
      </c>
      <c r="B219" s="43" t="inlineStr">
        <is>
          <t>NVG 1x18 Night Vision</t>
        </is>
      </c>
      <c r="C219" s="44" t="inlineStr">
        <is>
          <t>NVG</t>
        </is>
      </c>
      <c r="D219" s="43" t="inlineStr"/>
      <c r="E219" s="45" t="inlineStr">
        <is>
          <t>● в наличии</t>
        </is>
      </c>
      <c r="F219" s="49" t="n">
        <v>34210</v>
      </c>
      <c r="G219" s="39" t="n"/>
      <c r="H219" s="47">
        <f>IF(OR(F219="",G219=""),"",F219*G219)</f>
        <v/>
      </c>
      <c r="I219" s="48" t="inlineStr">
        <is>
          <t>БК-OP0103</t>
        </is>
      </c>
      <c r="J219" s="42" t="inlineStr"/>
    </row>
    <row r="220">
      <c r="A220" s="34" t="n">
        <v>191</v>
      </c>
      <c r="B220" s="35" t="inlineStr">
        <is>
          <t>RikaNV Lesnik 350</t>
        </is>
      </c>
      <c r="C220" s="36" t="inlineStr">
        <is>
          <t>RikaNV</t>
        </is>
      </c>
      <c r="D220" s="35" t="inlineStr"/>
      <c r="E220" s="37" t="inlineStr">
        <is>
          <t>● в наличии</t>
        </is>
      </c>
      <c r="F220" s="38" t="n">
        <v>234030</v>
      </c>
      <c r="G220" s="39" t="n"/>
      <c r="H220" s="40">
        <f>IF(OR(F220="",G220=""),"",F220*G220)</f>
        <v/>
      </c>
      <c r="I220" s="41" t="inlineStr">
        <is>
          <t>БК-OP0104</t>
        </is>
      </c>
      <c r="J220" s="34" t="inlineStr"/>
    </row>
    <row r="221">
      <c r="A221" s="42" t="n">
        <v>192</v>
      </c>
      <c r="B221" s="43" t="inlineStr">
        <is>
          <t>Vector Optics Zalem 4-48x65 ED MOA</t>
        </is>
      </c>
      <c r="C221" s="44" t="inlineStr">
        <is>
          <t>Vector Optics</t>
        </is>
      </c>
      <c r="D221" s="43" t="inlineStr"/>
      <c r="E221" s="53" t="inlineStr">
        <is>
          <t>○ под заказ</t>
        </is>
      </c>
      <c r="F221" s="54" t="n"/>
      <c r="G221" s="55" t="inlineStr">
        <is>
          <t>—</t>
        </is>
      </c>
      <c r="H221" s="47">
        <f>IF(OR(F221="",G221=""),"",F221*G221)</f>
        <v/>
      </c>
      <c r="I221" s="48" t="inlineStr">
        <is>
          <t>БК-OP0105</t>
        </is>
      </c>
      <c r="J221" s="42" t="inlineStr"/>
    </row>
    <row r="222">
      <c r="A222" s="34" t="n">
        <v>193</v>
      </c>
      <c r="B222" s="35" t="inlineStr">
        <is>
          <t>Windford Jotun 325</t>
        </is>
      </c>
      <c r="C222" s="36" t="inlineStr">
        <is>
          <t>Windford</t>
        </is>
      </c>
      <c r="D222" s="35" t="inlineStr"/>
      <c r="E222" s="37" t="inlineStr">
        <is>
          <t>● в наличии</t>
        </is>
      </c>
      <c r="F222" s="38" t="n">
        <v>164090</v>
      </c>
      <c r="G222" s="39" t="n"/>
      <c r="H222" s="40">
        <f>IF(OR(F222="",G222=""),"",F222*G222)</f>
        <v/>
      </c>
      <c r="I222" s="41" t="inlineStr">
        <is>
          <t>БК-OP0106</t>
        </is>
      </c>
      <c r="J222" s="51" t="inlineStr">
        <is>
          <t>фото</t>
        </is>
      </c>
    </row>
    <row r="223">
      <c r="A223" s="42" t="n">
        <v>194</v>
      </c>
      <c r="B223" s="43" t="inlineStr">
        <is>
          <t>Тепловизионная насадка Longot Mate Y050 (MAH 50)</t>
        </is>
      </c>
      <c r="C223" s="44" t="inlineStr"/>
      <c r="D223" s="43" t="inlineStr"/>
      <c r="E223" s="45" t="inlineStr">
        <is>
          <t>● в наличии</t>
        </is>
      </c>
      <c r="F223" s="49" t="n">
        <v>404300</v>
      </c>
      <c r="G223" s="39" t="n"/>
      <c r="H223" s="47">
        <f>IF(OR(F223="",G223=""),"",F223*G223)</f>
        <v/>
      </c>
      <c r="I223" s="48" t="inlineStr">
        <is>
          <t>БК-OP0108</t>
        </is>
      </c>
      <c r="J223" s="42" t="inlineStr"/>
    </row>
    <row r="224" ht="27" customHeight="1">
      <c r="A224" s="34" t="n">
        <v>195</v>
      </c>
      <c r="B224" s="35" t="inlineStr">
        <is>
          <t>Тепловизионно-цифровой прицел Sytong FM06-50LRF, 640*512, 50мм, дальномер</t>
        </is>
      </c>
      <c r="C224" s="36" t="inlineStr">
        <is>
          <t>Sytong</t>
        </is>
      </c>
      <c r="D224" s="35" t="inlineStr"/>
      <c r="E224" s="37" t="inlineStr">
        <is>
          <t>● в наличии</t>
        </is>
      </c>
      <c r="F224" s="38" t="n">
        <v>234390</v>
      </c>
      <c r="G224" s="39" t="n"/>
      <c r="H224" s="40">
        <f>IF(OR(F224="",G224=""),"",F224*G224)</f>
        <v/>
      </c>
      <c r="I224" s="41" t="inlineStr">
        <is>
          <t>БК-OP0109</t>
        </is>
      </c>
      <c r="J224" s="51" t="inlineStr">
        <is>
          <t>фото</t>
        </is>
      </c>
    </row>
    <row r="225" ht="27" customHeight="1">
      <c r="A225" s="42" t="n">
        <v>196</v>
      </c>
      <c r="B225" s="43" t="inlineStr">
        <is>
          <t>Тепловизионный монокуляр Sytong XS2.0-635L, 640*512/ 35mm, дальномер</t>
        </is>
      </c>
      <c r="C225" s="44" t="inlineStr">
        <is>
          <t>Sytong</t>
        </is>
      </c>
      <c r="D225" s="43" t="inlineStr"/>
      <c r="E225" s="45" t="inlineStr">
        <is>
          <t>● в наличии</t>
        </is>
      </c>
      <c r="F225" s="49" t="n">
        <v>150060</v>
      </c>
      <c r="G225" s="39" t="n"/>
      <c r="H225" s="47">
        <f>IF(OR(F225="",G225=""),"",F225*G225)</f>
        <v/>
      </c>
      <c r="I225" s="48" t="inlineStr">
        <is>
          <t>БК-OP0110</t>
        </is>
      </c>
      <c r="J225" s="50" t="inlineStr">
        <is>
          <t>фото</t>
        </is>
      </c>
    </row>
    <row r="226">
      <c r="A226" s="34" t="n">
        <v>197</v>
      </c>
      <c r="B226" s="35" t="inlineStr">
        <is>
          <t>Тепловизионный прицел Arkon Alfa HT50, 640×512, 12 мкм</t>
        </is>
      </c>
      <c r="C226" s="36" t="inlineStr">
        <is>
          <t>Arkon</t>
        </is>
      </c>
      <c r="D226" s="35" t="inlineStr"/>
      <c r="E226" s="37" t="inlineStr">
        <is>
          <t>● в наличии</t>
        </is>
      </c>
      <c r="F226" s="38" t="n">
        <v>272520</v>
      </c>
      <c r="G226" s="39" t="n"/>
      <c r="H226" s="40">
        <f>IF(OR(F226="",G226=""),"",F226*G226)</f>
        <v/>
      </c>
      <c r="I226" s="41" t="inlineStr">
        <is>
          <t>БК-OP0111</t>
        </is>
      </c>
      <c r="J226" s="51" t="inlineStr">
        <is>
          <t>фото</t>
        </is>
      </c>
    </row>
    <row r="227">
      <c r="A227" s="42" t="n">
        <v>198</v>
      </c>
      <c r="B227" s="43" t="inlineStr">
        <is>
          <t>Тепловизионный прицел Arkon Alfa II LT35, 384×288, 12 мкм</t>
        </is>
      </c>
      <c r="C227" s="44" t="inlineStr">
        <is>
          <t>Arkon</t>
        </is>
      </c>
      <c r="D227" s="43" t="inlineStr"/>
      <c r="E227" s="45" t="inlineStr">
        <is>
          <t>● в наличии</t>
        </is>
      </c>
      <c r="F227" s="49" t="n">
        <v>136680</v>
      </c>
      <c r="G227" s="39" t="n"/>
      <c r="H227" s="47">
        <f>IF(OR(F227="",G227=""),"",F227*G227)</f>
        <v/>
      </c>
      <c r="I227" s="48" t="inlineStr">
        <is>
          <t>БК-OP0112</t>
        </is>
      </c>
      <c r="J227" s="50" t="inlineStr">
        <is>
          <t>фото</t>
        </is>
      </c>
    </row>
    <row r="228">
      <c r="A228" s="34" t="n">
        <v>199</v>
      </c>
      <c r="B228" s="35" t="inlineStr">
        <is>
          <t>Тепловизионный прицел Arkon Arma HR35</t>
        </is>
      </c>
      <c r="C228" s="36" t="inlineStr">
        <is>
          <t>Arkon</t>
        </is>
      </c>
      <c r="D228" s="35" t="inlineStr"/>
      <c r="E228" s="37" t="inlineStr">
        <is>
          <t>● в наличии</t>
        </is>
      </c>
      <c r="F228" s="38" t="n">
        <v>183920</v>
      </c>
      <c r="G228" s="39" t="n"/>
      <c r="H228" s="40">
        <f>IF(OR(F228="",G228=""),"",F228*G228)</f>
        <v/>
      </c>
      <c r="I228" s="41" t="inlineStr">
        <is>
          <t>БК-OP0113</t>
        </is>
      </c>
      <c r="J228" s="51" t="inlineStr">
        <is>
          <t>фото</t>
        </is>
      </c>
    </row>
    <row r="229">
      <c r="A229" s="42" t="n">
        <v>200</v>
      </c>
      <c r="B229" s="43" t="inlineStr">
        <is>
          <t>Тепловизионный прицел Arkon Arma HR35L</t>
        </is>
      </c>
      <c r="C229" s="44" t="inlineStr">
        <is>
          <t>Arkon</t>
        </is>
      </c>
      <c r="D229" s="43" t="inlineStr"/>
      <c r="E229" s="45" t="inlineStr">
        <is>
          <t>● в наличии</t>
        </is>
      </c>
      <c r="F229" s="49" t="n">
        <v>211210</v>
      </c>
      <c r="G229" s="39" t="n"/>
      <c r="H229" s="47">
        <f>IF(OR(F229="",G229=""),"",F229*G229)</f>
        <v/>
      </c>
      <c r="I229" s="48" t="inlineStr">
        <is>
          <t>БК-OP0114</t>
        </is>
      </c>
      <c r="J229" s="50" t="inlineStr">
        <is>
          <t>фото</t>
        </is>
      </c>
    </row>
    <row r="230">
      <c r="A230" s="34" t="n">
        <v>201</v>
      </c>
      <c r="B230" s="35" t="inlineStr">
        <is>
          <t>Тепловизионный прицел Arkon Arma HR50</t>
        </is>
      </c>
      <c r="C230" s="36" t="inlineStr">
        <is>
          <t>Arkon</t>
        </is>
      </c>
      <c r="D230" s="35" t="inlineStr"/>
      <c r="E230" s="37" t="inlineStr">
        <is>
          <t>● в наличии</t>
        </is>
      </c>
      <c r="F230" s="38" t="n">
        <v>206560</v>
      </c>
      <c r="G230" s="39" t="n"/>
      <c r="H230" s="40">
        <f>IF(OR(F230="",G230=""),"",F230*G230)</f>
        <v/>
      </c>
      <c r="I230" s="41" t="inlineStr">
        <is>
          <t>БК-OP0115</t>
        </is>
      </c>
      <c r="J230" s="51" t="inlineStr">
        <is>
          <t>фото</t>
        </is>
      </c>
    </row>
    <row r="231">
      <c r="A231" s="42" t="n">
        <v>202</v>
      </c>
      <c r="B231" s="43" t="inlineStr">
        <is>
          <t>Тепловизионный прицел Arkon Arma LR25</t>
        </is>
      </c>
      <c r="C231" s="44" t="inlineStr">
        <is>
          <t>Arkon</t>
        </is>
      </c>
      <c r="D231" s="43" t="inlineStr"/>
      <c r="E231" s="45" t="inlineStr">
        <is>
          <t>● в наличии</t>
        </is>
      </c>
      <c r="F231" s="49" t="n">
        <v>144700</v>
      </c>
      <c r="G231" s="39" t="n"/>
      <c r="H231" s="47">
        <f>IF(OR(F231="",G231=""),"",F231*G231)</f>
        <v/>
      </c>
      <c r="I231" s="48" t="inlineStr">
        <is>
          <t>БК-OP0116</t>
        </is>
      </c>
      <c r="J231" s="50" t="inlineStr">
        <is>
          <t>фото</t>
        </is>
      </c>
    </row>
    <row r="232">
      <c r="A232" s="34" t="n">
        <v>203</v>
      </c>
      <c r="B232" s="35" t="inlineStr">
        <is>
          <t>Тепловизионный прицел Arkon Arma LR35</t>
        </is>
      </c>
      <c r="C232" s="36" t="inlineStr">
        <is>
          <t>Arkon</t>
        </is>
      </c>
      <c r="D232" s="35" t="inlineStr"/>
      <c r="E232" s="37" t="inlineStr">
        <is>
          <t>● в наличии</t>
        </is>
      </c>
      <c r="F232" s="38" t="n">
        <v>126080</v>
      </c>
      <c r="G232" s="39" t="n"/>
      <c r="H232" s="40">
        <f>IF(OR(F232="",G232=""),"",F232*G232)</f>
        <v/>
      </c>
      <c r="I232" s="41" t="inlineStr">
        <is>
          <t>БК-OP0117</t>
        </is>
      </c>
      <c r="J232" s="51" t="inlineStr">
        <is>
          <t>фото</t>
        </is>
      </c>
    </row>
    <row r="233">
      <c r="A233" s="42" t="n">
        <v>204</v>
      </c>
      <c r="B233" s="43" t="inlineStr">
        <is>
          <t>Тепловизионный прицел Arkon Arma LR35L, 384×288, 12 мкм</t>
        </is>
      </c>
      <c r="C233" s="44" t="inlineStr">
        <is>
          <t>Arkon</t>
        </is>
      </c>
      <c r="D233" s="43" t="inlineStr"/>
      <c r="E233" s="45" t="inlineStr">
        <is>
          <t>● в наличии</t>
        </is>
      </c>
      <c r="F233" s="49" t="n">
        <v>126790</v>
      </c>
      <c r="G233" s="39" t="n"/>
      <c r="H233" s="47">
        <f>IF(OR(F233="",G233=""),"",F233*G233)</f>
        <v/>
      </c>
      <c r="I233" s="48" t="inlineStr">
        <is>
          <t>БК-OP0118</t>
        </is>
      </c>
      <c r="J233" s="50" t="inlineStr">
        <is>
          <t>фото</t>
        </is>
      </c>
    </row>
    <row r="234">
      <c r="A234" s="34" t="n">
        <v>205</v>
      </c>
      <c r="B234" s="35" t="inlineStr">
        <is>
          <t>Тепловизионный прицел Arkon Arma SR25, 384×288, 12 мкм</t>
        </is>
      </c>
      <c r="C234" s="36" t="inlineStr">
        <is>
          <t>Arkon</t>
        </is>
      </c>
      <c r="D234" s="35" t="inlineStr"/>
      <c r="E234" s="37" t="inlineStr">
        <is>
          <t>● в наличии</t>
        </is>
      </c>
      <c r="F234" s="38" t="n">
        <v>67670</v>
      </c>
      <c r="G234" s="39" t="n"/>
      <c r="H234" s="40">
        <f>IF(OR(F234="",G234=""),"",F234*G234)</f>
        <v/>
      </c>
      <c r="I234" s="41" t="inlineStr">
        <is>
          <t>БК-OP0119</t>
        </is>
      </c>
      <c r="J234" s="51" t="inlineStr">
        <is>
          <t>фото</t>
        </is>
      </c>
    </row>
    <row r="235">
      <c r="A235" s="42" t="n">
        <v>206</v>
      </c>
      <c r="B235" s="43" t="inlineStr">
        <is>
          <t>Тепловизионный прицел Arkon Arma SR25L, 384×288, 12 мкм</t>
        </is>
      </c>
      <c r="C235" s="44" t="inlineStr">
        <is>
          <t>Arkon</t>
        </is>
      </c>
      <c r="D235" s="43" t="inlineStr"/>
      <c r="E235" s="45" t="inlineStr">
        <is>
          <t>● в наличии</t>
        </is>
      </c>
      <c r="F235" s="49" t="n">
        <v>76680</v>
      </c>
      <c r="G235" s="39" t="n"/>
      <c r="H235" s="47">
        <f>IF(OR(F235="",G235=""),"",F235*G235)</f>
        <v/>
      </c>
      <c r="I235" s="48" t="inlineStr">
        <is>
          <t>БК-OP0120</t>
        </is>
      </c>
      <c r="J235" s="42" t="inlineStr"/>
    </row>
    <row r="236">
      <c r="A236" s="34" t="n">
        <v>207</v>
      </c>
      <c r="B236" s="35" t="inlineStr">
        <is>
          <t>Тепловизионный прицел Guide TR450</t>
        </is>
      </c>
      <c r="C236" s="36" t="inlineStr">
        <is>
          <t>Guide</t>
        </is>
      </c>
      <c r="D236" s="35" t="inlineStr"/>
      <c r="E236" s="37" t="inlineStr">
        <is>
          <t>● в наличии</t>
        </is>
      </c>
      <c r="F236" s="38" t="n">
        <v>130530</v>
      </c>
      <c r="G236" s="39" t="n"/>
      <c r="H236" s="40">
        <f>IF(OR(F236="",G236=""),"",F236*G236)</f>
        <v/>
      </c>
      <c r="I236" s="41" t="inlineStr">
        <is>
          <t>БК-OP0121</t>
        </is>
      </c>
      <c r="J236" s="34" t="inlineStr"/>
    </row>
    <row r="237">
      <c r="A237" s="42" t="n">
        <v>208</v>
      </c>
      <c r="B237" s="43" t="inlineStr">
        <is>
          <t>Тепловизионный прицел Guide TR650</t>
        </is>
      </c>
      <c r="C237" s="44" t="inlineStr">
        <is>
          <t>Guide</t>
        </is>
      </c>
      <c r="D237" s="43" t="inlineStr"/>
      <c r="E237" s="45" t="inlineStr">
        <is>
          <t>● в наличии</t>
        </is>
      </c>
      <c r="F237" s="49" t="n">
        <v>155930</v>
      </c>
      <c r="G237" s="39" t="n"/>
      <c r="H237" s="47">
        <f>IF(OR(F237="",G237=""),"",F237*G237)</f>
        <v/>
      </c>
      <c r="I237" s="48" t="inlineStr">
        <is>
          <t>БК-OP0122</t>
        </is>
      </c>
      <c r="J237" s="42" t="inlineStr"/>
    </row>
    <row r="238">
      <c r="A238" s="34" t="n">
        <v>209</v>
      </c>
      <c r="B238" s="35" t="inlineStr">
        <is>
          <t>Тепловизионный прицел iRay Geni GH 50</t>
        </is>
      </c>
      <c r="C238" s="36" t="inlineStr">
        <is>
          <t>iRay</t>
        </is>
      </c>
      <c r="D238" s="35" t="inlineStr"/>
      <c r="E238" s="56" t="inlineStr">
        <is>
          <t>○ под заказ</t>
        </is>
      </c>
      <c r="F238" s="57" t="n"/>
      <c r="G238" s="58" t="inlineStr">
        <is>
          <t>—</t>
        </is>
      </c>
      <c r="H238" s="40">
        <f>IF(OR(F238="",G238=""),"",F238*G238)</f>
        <v/>
      </c>
      <c r="I238" s="41" t="inlineStr">
        <is>
          <t>БК-OP0167</t>
        </is>
      </c>
      <c r="J238" s="51" t="inlineStr">
        <is>
          <t>фото</t>
        </is>
      </c>
    </row>
    <row r="239">
      <c r="A239" s="42" t="n">
        <v>210</v>
      </c>
      <c r="B239" s="43" t="inlineStr">
        <is>
          <t>Тепловизионный прицел iRay Hybrid HYH 50W, 640×512, 12 мкм</t>
        </is>
      </c>
      <c r="C239" s="44" t="inlineStr">
        <is>
          <t>iRay</t>
        </is>
      </c>
      <c r="D239" s="43" t="inlineStr"/>
      <c r="E239" s="45" t="inlineStr">
        <is>
          <t>● в наличии</t>
        </is>
      </c>
      <c r="F239" s="49" t="n">
        <v>472190</v>
      </c>
      <c r="G239" s="39" t="n"/>
      <c r="H239" s="47">
        <f>IF(OR(F239="",G239=""),"",F239*G239)</f>
        <v/>
      </c>
      <c r="I239" s="48" t="inlineStr">
        <is>
          <t>БК-OP0168</t>
        </is>
      </c>
      <c r="J239" s="50" t="inlineStr">
        <is>
          <t>фото</t>
        </is>
      </c>
    </row>
    <row r="240">
      <c r="A240" s="34" t="n">
        <v>211</v>
      </c>
      <c r="B240" s="35" t="inlineStr">
        <is>
          <t>Тепловизионный прицел IRay Mate MAL 38</t>
        </is>
      </c>
      <c r="C240" s="36" t="inlineStr">
        <is>
          <t>iRay</t>
        </is>
      </c>
      <c r="D240" s="35" t="inlineStr"/>
      <c r="E240" s="37" t="inlineStr">
        <is>
          <t>● в наличии</t>
        </is>
      </c>
      <c r="F240" s="38" t="n">
        <v>281780</v>
      </c>
      <c r="G240" s="39" t="n"/>
      <c r="H240" s="40">
        <f>IF(OR(F240="",G240=""),"",F240*G240)</f>
        <v/>
      </c>
      <c r="I240" s="41" t="inlineStr">
        <is>
          <t>БК-OP0107</t>
        </is>
      </c>
      <c r="J240" s="51" t="inlineStr">
        <is>
          <t>фото</t>
        </is>
      </c>
    </row>
    <row r="241">
      <c r="A241" s="42" t="n">
        <v>212</v>
      </c>
      <c r="B241" s="43" t="inlineStr">
        <is>
          <t>Тепловизионный прицел iRay Saim SCL 25W</t>
        </is>
      </c>
      <c r="C241" s="44" t="inlineStr">
        <is>
          <t>iRay</t>
        </is>
      </c>
      <c r="D241" s="43" t="inlineStr"/>
      <c r="E241" s="53" t="inlineStr">
        <is>
          <t>○ под заказ</t>
        </is>
      </c>
      <c r="F241" s="54" t="n"/>
      <c r="G241" s="55" t="inlineStr">
        <is>
          <t>—</t>
        </is>
      </c>
      <c r="H241" s="47">
        <f>IF(OR(F241="",G241=""),"",F241*G241)</f>
        <v/>
      </c>
      <c r="I241" s="48" t="inlineStr">
        <is>
          <t>БК-OP0169</t>
        </is>
      </c>
      <c r="J241" s="50" t="inlineStr">
        <is>
          <t>фото</t>
        </is>
      </c>
    </row>
    <row r="242">
      <c r="A242" s="34" t="n">
        <v>213</v>
      </c>
      <c r="B242" s="35" t="inlineStr">
        <is>
          <t>Тепловизионный прицел iRay Tube TH 50</t>
        </is>
      </c>
      <c r="C242" s="36" t="inlineStr">
        <is>
          <t>iRay</t>
        </is>
      </c>
      <c r="D242" s="35" t="inlineStr"/>
      <c r="E242" s="56" t="inlineStr">
        <is>
          <t>○ под заказ</t>
        </is>
      </c>
      <c r="F242" s="57" t="n"/>
      <c r="G242" s="58" t="inlineStr">
        <is>
          <t>—</t>
        </is>
      </c>
      <c r="H242" s="40">
        <f>IF(OR(F242="",G242=""),"",F242*G242)</f>
        <v/>
      </c>
      <c r="I242" s="41" t="inlineStr">
        <is>
          <t>БК-OP0170</t>
        </is>
      </c>
      <c r="J242" s="51" t="inlineStr">
        <is>
          <t>фото</t>
        </is>
      </c>
    </row>
    <row r="243">
      <c r="A243" s="42" t="n">
        <v>214</v>
      </c>
      <c r="B243" s="43" t="inlineStr">
        <is>
          <t>Тепловизионный прицел iRay Tyke L335</t>
        </is>
      </c>
      <c r="C243" s="44" t="inlineStr">
        <is>
          <t>iRay</t>
        </is>
      </c>
      <c r="D243" s="43" t="inlineStr"/>
      <c r="E243" s="45" t="inlineStr">
        <is>
          <t>● в наличии</t>
        </is>
      </c>
      <c r="F243" s="49" t="n">
        <v>161650</v>
      </c>
      <c r="G243" s="39" t="n"/>
      <c r="H243" s="47">
        <f>IF(OR(F243="",G243=""),"",F243*G243)</f>
        <v/>
      </c>
      <c r="I243" s="48" t="inlineStr">
        <is>
          <t>БК-OP0171</t>
        </is>
      </c>
      <c r="J243" s="42" t="inlineStr"/>
    </row>
    <row r="244">
      <c r="A244" s="34" t="n">
        <v>215</v>
      </c>
      <c r="B244" s="35" t="inlineStr">
        <is>
          <t>Тепловизионный прицел Lesnik2 360L PRO</t>
        </is>
      </c>
      <c r="C244" s="36" t="inlineStr"/>
      <c r="D244" s="35" t="inlineStr"/>
      <c r="E244" s="37" t="inlineStr">
        <is>
          <t>● в наличии</t>
        </is>
      </c>
      <c r="F244" s="38" t="n">
        <v>379040</v>
      </c>
      <c r="G244" s="39" t="n"/>
      <c r="H244" s="40">
        <f>IF(OR(F244="",G244=""),"",F244*G244)</f>
        <v/>
      </c>
      <c r="I244" s="41" t="inlineStr">
        <is>
          <t>БК-OP0123</t>
        </is>
      </c>
      <c r="J244" s="51" t="inlineStr">
        <is>
          <t>фото</t>
        </is>
      </c>
    </row>
    <row r="245">
      <c r="A245" s="42" t="n">
        <v>216</v>
      </c>
      <c r="B245" s="43" t="inlineStr">
        <is>
          <t>Тепловизионный прицел RikaNV Dovod MRS 384 LRF</t>
        </is>
      </c>
      <c r="C245" s="44" t="inlineStr">
        <is>
          <t>RikaNV</t>
        </is>
      </c>
      <c r="D245" s="43" t="inlineStr"/>
      <c r="E245" s="45" t="inlineStr">
        <is>
          <t>● в наличии</t>
        </is>
      </c>
      <c r="F245" s="49" t="n">
        <v>205920</v>
      </c>
      <c r="G245" s="39" t="n"/>
      <c r="H245" s="47">
        <f>IF(OR(F245="",G245=""),"",F245*G245)</f>
        <v/>
      </c>
      <c r="I245" s="48" t="inlineStr">
        <is>
          <t>БК-OP0124</t>
        </is>
      </c>
      <c r="J245" s="42" t="inlineStr"/>
    </row>
    <row r="246">
      <c r="A246" s="34" t="n">
        <v>217</v>
      </c>
      <c r="B246" s="35" t="inlineStr">
        <is>
          <t>Тепловизионный прицел RikaNV Lesnik 350</t>
        </is>
      </c>
      <c r="C246" s="36" t="inlineStr">
        <is>
          <t>RikaNV</t>
        </is>
      </c>
      <c r="D246" s="35" t="inlineStr"/>
      <c r="E246" s="37" t="inlineStr">
        <is>
          <t>● в наличии</t>
        </is>
      </c>
      <c r="F246" s="38" t="n">
        <v>211150</v>
      </c>
      <c r="G246" s="39" t="n"/>
      <c r="H246" s="40">
        <f>IF(OR(F246="",G246=""),"",F246*G246)</f>
        <v/>
      </c>
      <c r="I246" s="41" t="inlineStr">
        <is>
          <t>БК-OP0125</t>
        </is>
      </c>
      <c r="J246" s="34" t="inlineStr"/>
    </row>
    <row r="247">
      <c r="A247" s="42" t="n">
        <v>218</v>
      </c>
      <c r="B247" s="43" t="inlineStr">
        <is>
          <t>Тепловизионный прицел RikaNV Lesnik 360L</t>
        </is>
      </c>
      <c r="C247" s="44" t="inlineStr">
        <is>
          <t>RikaNV</t>
        </is>
      </c>
      <c r="D247" s="43" t="inlineStr"/>
      <c r="E247" s="45" t="inlineStr">
        <is>
          <t>● в наличии</t>
        </is>
      </c>
      <c r="F247" s="49" t="n">
        <v>288720</v>
      </c>
      <c r="G247" s="39" t="n"/>
      <c r="H247" s="47">
        <f>IF(OR(F247="",G247=""),"",F247*G247)</f>
        <v/>
      </c>
      <c r="I247" s="48" t="inlineStr">
        <is>
          <t>БК-OP0126</t>
        </is>
      </c>
      <c r="J247" s="42" t="inlineStr"/>
    </row>
    <row r="248">
      <c r="A248" s="34" t="n">
        <v>219</v>
      </c>
      <c r="B248" s="35" t="inlineStr">
        <is>
          <t>Тепловизионный прицел RikaNV Lesnik 650</t>
        </is>
      </c>
      <c r="C248" s="36" t="inlineStr">
        <is>
          <t>RikaNV</t>
        </is>
      </c>
      <c r="D248" s="35" t="inlineStr"/>
      <c r="E248" s="37" t="inlineStr">
        <is>
          <t>● в наличии</t>
        </is>
      </c>
      <c r="F248" s="38" t="n">
        <v>317240</v>
      </c>
      <c r="G248" s="39" t="n"/>
      <c r="H248" s="40">
        <f>IF(OR(F248="",G248=""),"",F248*G248)</f>
        <v/>
      </c>
      <c r="I248" s="41" t="inlineStr">
        <is>
          <t>БК-OP0127</t>
        </is>
      </c>
      <c r="J248" s="34" t="inlineStr"/>
    </row>
    <row r="249">
      <c r="A249" s="42" t="n">
        <v>220</v>
      </c>
      <c r="B249" s="43" t="inlineStr">
        <is>
          <t>Тепловизионный прицел RikaNV Lesnik 650L</t>
        </is>
      </c>
      <c r="C249" s="44" t="inlineStr">
        <is>
          <t>RikaNV</t>
        </is>
      </c>
      <c r="D249" s="43" t="inlineStr"/>
      <c r="E249" s="45" t="inlineStr">
        <is>
          <t>● в наличии</t>
        </is>
      </c>
      <c r="F249" s="49" t="n">
        <v>389250</v>
      </c>
      <c r="G249" s="39" t="n"/>
      <c r="H249" s="47">
        <f>IF(OR(F249="",G249=""),"",F249*G249)</f>
        <v/>
      </c>
      <c r="I249" s="48" t="inlineStr">
        <is>
          <t>БК-OP0128</t>
        </is>
      </c>
      <c r="J249" s="42" t="inlineStr"/>
    </row>
    <row r="250">
      <c r="A250" s="34" t="n">
        <v>221</v>
      </c>
      <c r="B250" s="35" t="inlineStr">
        <is>
          <t>Тепловизионный прицел RikaNV Lesnik 660L</t>
        </is>
      </c>
      <c r="C250" s="36" t="inlineStr">
        <is>
          <t>RikaNV</t>
        </is>
      </c>
      <c r="D250" s="35" t="inlineStr"/>
      <c r="E250" s="37" t="inlineStr">
        <is>
          <t>● в наличии</t>
        </is>
      </c>
      <c r="F250" s="38" t="n">
        <v>343720</v>
      </c>
      <c r="G250" s="39" t="n"/>
      <c r="H250" s="40">
        <f>IF(OR(F250="",G250=""),"",F250*G250)</f>
        <v/>
      </c>
      <c r="I250" s="41" t="inlineStr">
        <is>
          <t>БК-OP0129</t>
        </is>
      </c>
      <c r="J250" s="34" t="inlineStr"/>
    </row>
    <row r="251">
      <c r="A251" s="42" t="n">
        <v>222</v>
      </c>
      <c r="B251" s="43" t="inlineStr">
        <is>
          <t>Тепловизионный прицел RikaNV Lesnik2 335L</t>
        </is>
      </c>
      <c r="C251" s="44" t="inlineStr">
        <is>
          <t>RikaNV</t>
        </is>
      </c>
      <c r="D251" s="43" t="inlineStr"/>
      <c r="E251" s="45" t="inlineStr">
        <is>
          <t>● в наличии</t>
        </is>
      </c>
      <c r="F251" s="49" t="n">
        <v>290180</v>
      </c>
      <c r="G251" s="39" t="n"/>
      <c r="H251" s="47">
        <f>IF(OR(F251="",G251=""),"",F251*G251)</f>
        <v/>
      </c>
      <c r="I251" s="48" t="inlineStr">
        <is>
          <t>БК-OP0130</t>
        </is>
      </c>
      <c r="J251" s="50" t="inlineStr">
        <is>
          <t>фото</t>
        </is>
      </c>
    </row>
    <row r="252">
      <c r="A252" s="34" t="n">
        <v>223</v>
      </c>
      <c r="B252" s="35" t="inlineStr">
        <is>
          <t>Тепловизионный прицел RikaNV Lesnik2 360L</t>
        </is>
      </c>
      <c r="C252" s="36" t="inlineStr">
        <is>
          <t>RikaNV</t>
        </is>
      </c>
      <c r="D252" s="35" t="inlineStr"/>
      <c r="E252" s="37" t="inlineStr">
        <is>
          <t>● в наличии</t>
        </is>
      </c>
      <c r="F252" s="38" t="n">
        <v>363830</v>
      </c>
      <c r="G252" s="39" t="n"/>
      <c r="H252" s="40">
        <f>IF(OR(F252="",G252=""),"",F252*G252)</f>
        <v/>
      </c>
      <c r="I252" s="41" t="inlineStr">
        <is>
          <t>БК-OP0131</t>
        </is>
      </c>
      <c r="J252" s="51" t="inlineStr">
        <is>
          <t>фото</t>
        </is>
      </c>
    </row>
    <row r="253">
      <c r="A253" s="42" t="n">
        <v>224</v>
      </c>
      <c r="B253" s="43" t="inlineStr">
        <is>
          <t>Тепловизионный прицел RikaNV Lesnik2 650L</t>
        </is>
      </c>
      <c r="C253" s="44" t="inlineStr">
        <is>
          <t>RikaNV</t>
        </is>
      </c>
      <c r="D253" s="43" t="inlineStr"/>
      <c r="E253" s="45" t="inlineStr">
        <is>
          <t>● в наличии</t>
        </is>
      </c>
      <c r="F253" s="49" t="n">
        <v>418240</v>
      </c>
      <c r="G253" s="39" t="n"/>
      <c r="H253" s="47">
        <f>IF(OR(F253="",G253=""),"",F253*G253)</f>
        <v/>
      </c>
      <c r="I253" s="48" t="inlineStr">
        <is>
          <t>БК-OP0132</t>
        </is>
      </c>
      <c r="J253" s="50" t="inlineStr">
        <is>
          <t>фото</t>
        </is>
      </c>
    </row>
    <row r="254">
      <c r="A254" s="34" t="n">
        <v>225</v>
      </c>
      <c r="B254" s="35" t="inlineStr">
        <is>
          <t>Тепловизионный прицел RikaNV Lesnik2 650L PRO</t>
        </is>
      </c>
      <c r="C254" s="36" t="inlineStr">
        <is>
          <t>RikaNV</t>
        </is>
      </c>
      <c r="D254" s="35" t="inlineStr"/>
      <c r="E254" s="37" t="inlineStr">
        <is>
          <t>● в наличии</t>
        </is>
      </c>
      <c r="F254" s="38" t="n">
        <v>460130</v>
      </c>
      <c r="G254" s="39" t="n"/>
      <c r="H254" s="40">
        <f>IF(OR(F254="",G254=""),"",F254*G254)</f>
        <v/>
      </c>
      <c r="I254" s="41" t="inlineStr">
        <is>
          <t>БК-OP0133</t>
        </is>
      </c>
      <c r="J254" s="51" t="inlineStr">
        <is>
          <t>фото</t>
        </is>
      </c>
    </row>
    <row r="255">
      <c r="A255" s="42" t="n">
        <v>226</v>
      </c>
      <c r="B255" s="43" t="inlineStr">
        <is>
          <t>Тепловизионный прицел RikaNV Lesnik2 660L</t>
        </is>
      </c>
      <c r="C255" s="44" t="inlineStr">
        <is>
          <t>RikaNV</t>
        </is>
      </c>
      <c r="D255" s="43" t="inlineStr"/>
      <c r="E255" s="45" t="inlineStr">
        <is>
          <t>● в наличии</t>
        </is>
      </c>
      <c r="F255" s="49" t="n">
        <v>472430</v>
      </c>
      <c r="G255" s="39" t="n"/>
      <c r="H255" s="47">
        <f>IF(OR(F255="",G255=""),"",F255*G255)</f>
        <v/>
      </c>
      <c r="I255" s="48" t="inlineStr">
        <is>
          <t>БК-OP0134</t>
        </is>
      </c>
      <c r="J255" s="50" t="inlineStr">
        <is>
          <t>фото</t>
        </is>
      </c>
    </row>
    <row r="256">
      <c r="A256" s="34" t="n">
        <v>227</v>
      </c>
      <c r="B256" s="35" t="inlineStr">
        <is>
          <t>Тепловизионный прицел RikaNV Lesnik2 660L PRO</t>
        </is>
      </c>
      <c r="C256" s="36" t="inlineStr">
        <is>
          <t>RikaNV</t>
        </is>
      </c>
      <c r="D256" s="35" t="inlineStr"/>
      <c r="E256" s="37" t="inlineStr">
        <is>
          <t>● в наличии</t>
        </is>
      </c>
      <c r="F256" s="38" t="n">
        <v>525890</v>
      </c>
      <c r="G256" s="39" t="n"/>
      <c r="H256" s="40">
        <f>IF(OR(F256="",G256=""),"",F256*G256)</f>
        <v/>
      </c>
      <c r="I256" s="41" t="inlineStr">
        <is>
          <t>БК-OP0135</t>
        </is>
      </c>
      <c r="J256" s="51" t="inlineStr">
        <is>
          <t>фото</t>
        </is>
      </c>
    </row>
    <row r="257">
      <c r="A257" s="42" t="n">
        <v>228</v>
      </c>
      <c r="B257" s="43" t="inlineStr">
        <is>
          <t>Тепловизионный прицел RikaNV Ovod H50 LRF</t>
        </is>
      </c>
      <c r="C257" s="44" t="inlineStr">
        <is>
          <t>RikaNV</t>
        </is>
      </c>
      <c r="D257" s="43" t="inlineStr"/>
      <c r="E257" s="45" t="inlineStr">
        <is>
          <t>● в наличии</t>
        </is>
      </c>
      <c r="F257" s="49" t="n">
        <v>222950</v>
      </c>
      <c r="G257" s="39" t="n"/>
      <c r="H257" s="47">
        <f>IF(OR(F257="",G257=""),"",F257*G257)</f>
        <v/>
      </c>
      <c r="I257" s="48" t="inlineStr">
        <is>
          <t>БК-OP0136</t>
        </is>
      </c>
      <c r="J257" s="50" t="inlineStr">
        <is>
          <t>фото</t>
        </is>
      </c>
    </row>
    <row r="258">
      <c r="A258" s="34" t="n">
        <v>229</v>
      </c>
      <c r="B258" s="35" t="inlineStr">
        <is>
          <t>Тепловизионный прицел RikaNV Ovod L25, 256×192</t>
        </is>
      </c>
      <c r="C258" s="36" t="inlineStr">
        <is>
          <t>RikaNV</t>
        </is>
      </c>
      <c r="D258" s="35" t="inlineStr"/>
      <c r="E258" s="37" t="inlineStr">
        <is>
          <t>● в наличии</t>
        </is>
      </c>
      <c r="F258" s="38" t="n">
        <v>70020</v>
      </c>
      <c r="G258" s="39" t="n"/>
      <c r="H258" s="40">
        <f>IF(OR(F258="",G258=""),"",F258*G258)</f>
        <v/>
      </c>
      <c r="I258" s="41" t="inlineStr">
        <is>
          <t>БК-OP0137</t>
        </is>
      </c>
      <c r="J258" s="51" t="inlineStr">
        <is>
          <t>фото</t>
        </is>
      </c>
    </row>
    <row r="259">
      <c r="A259" s="42" t="n">
        <v>230</v>
      </c>
      <c r="B259" s="43" t="inlineStr">
        <is>
          <t>Тепловизионный прицел RikaNV Ovod M25</t>
        </is>
      </c>
      <c r="C259" s="44" t="inlineStr">
        <is>
          <t>RikaNV</t>
        </is>
      </c>
      <c r="D259" s="43" t="inlineStr"/>
      <c r="E259" s="45" t="inlineStr">
        <is>
          <t>● в наличии</t>
        </is>
      </c>
      <c r="F259" s="49" t="n">
        <v>88530</v>
      </c>
      <c r="G259" s="39" t="n"/>
      <c r="H259" s="47">
        <f>IF(OR(F259="",G259=""),"",F259*G259)</f>
        <v/>
      </c>
      <c r="I259" s="48" t="inlineStr">
        <is>
          <t>БК-OP0138</t>
        </is>
      </c>
      <c r="J259" s="50" t="inlineStr">
        <is>
          <t>фото</t>
        </is>
      </c>
    </row>
    <row r="260">
      <c r="A260" s="34" t="n">
        <v>231</v>
      </c>
      <c r="B260" s="35" t="inlineStr">
        <is>
          <t>Тепловизионный прицел RikaNV Ovod M35</t>
        </is>
      </c>
      <c r="C260" s="36" t="inlineStr">
        <is>
          <t>RikaNV</t>
        </is>
      </c>
      <c r="D260" s="35" t="inlineStr"/>
      <c r="E260" s="37" t="inlineStr">
        <is>
          <t>● в наличии</t>
        </is>
      </c>
      <c r="F260" s="38" t="n">
        <v>100130</v>
      </c>
      <c r="G260" s="39" t="n"/>
      <c r="H260" s="40">
        <f>IF(OR(F260="",G260=""),"",F260*G260)</f>
        <v/>
      </c>
      <c r="I260" s="41" t="inlineStr">
        <is>
          <t>БК-OP0139</t>
        </is>
      </c>
      <c r="J260" s="51" t="inlineStr">
        <is>
          <t>фото</t>
        </is>
      </c>
    </row>
    <row r="261">
      <c r="A261" s="42" t="n">
        <v>232</v>
      </c>
      <c r="B261" s="43" t="inlineStr">
        <is>
          <t>Тепловизионный прицел RikaNV Ovod M35 LRF</t>
        </is>
      </c>
      <c r="C261" s="44" t="inlineStr">
        <is>
          <t>RikaNV</t>
        </is>
      </c>
      <c r="D261" s="43" t="inlineStr"/>
      <c r="E261" s="45" t="inlineStr">
        <is>
          <t>● в наличии</t>
        </is>
      </c>
      <c r="F261" s="49" t="n">
        <v>130600</v>
      </c>
      <c r="G261" s="39" t="n"/>
      <c r="H261" s="47">
        <f>IF(OR(F261="",G261=""),"",F261*G261)</f>
        <v/>
      </c>
      <c r="I261" s="48" t="inlineStr">
        <is>
          <t>БК-OP0140</t>
        </is>
      </c>
      <c r="J261" s="50" t="inlineStr">
        <is>
          <t>фото</t>
        </is>
      </c>
    </row>
    <row r="262">
      <c r="A262" s="34" t="n">
        <v>233</v>
      </c>
      <c r="B262" s="35" t="inlineStr">
        <is>
          <t>Тепловизионный прицел RikaNV Ovod M50 LRF</t>
        </is>
      </c>
      <c r="C262" s="36" t="inlineStr">
        <is>
          <t>RikaNV</t>
        </is>
      </c>
      <c r="D262" s="35" t="inlineStr"/>
      <c r="E262" s="37" t="inlineStr">
        <is>
          <t>● в наличии</t>
        </is>
      </c>
      <c r="F262" s="38" t="n">
        <v>151360</v>
      </c>
      <c r="G262" s="39" t="n"/>
      <c r="H262" s="40">
        <f>IF(OR(F262="",G262=""),"",F262*G262)</f>
        <v/>
      </c>
      <c r="I262" s="41" t="inlineStr">
        <is>
          <t>БК-OP0141</t>
        </is>
      </c>
      <c r="J262" s="51" t="inlineStr">
        <is>
          <t>фото</t>
        </is>
      </c>
    </row>
    <row r="263">
      <c r="A263" s="42" t="n">
        <v>234</v>
      </c>
      <c r="B263" s="43" t="inlineStr">
        <is>
          <t>Тепловизионный прицел Sytong AM03-35LRF</t>
        </is>
      </c>
      <c r="C263" s="44" t="inlineStr">
        <is>
          <t>Sytong</t>
        </is>
      </c>
      <c r="D263" s="43" t="inlineStr"/>
      <c r="E263" s="45" t="inlineStr">
        <is>
          <t>● в наличии</t>
        </is>
      </c>
      <c r="F263" s="49" t="n">
        <v>143110</v>
      </c>
      <c r="G263" s="39" t="n"/>
      <c r="H263" s="47">
        <f>IF(OR(F263="",G263=""),"",F263*G263)</f>
        <v/>
      </c>
      <c r="I263" s="48" t="inlineStr">
        <is>
          <t>БК-OP0142</t>
        </is>
      </c>
      <c r="J263" s="50" t="inlineStr">
        <is>
          <t>фото</t>
        </is>
      </c>
    </row>
    <row r="264">
      <c r="A264" s="34" t="n">
        <v>235</v>
      </c>
      <c r="B264" s="35" t="inlineStr">
        <is>
          <t>Тепловизионный прицел Sytong AM03-35LRF с дальномером</t>
        </is>
      </c>
      <c r="C264" s="36" t="inlineStr">
        <is>
          <t>Sytong</t>
        </is>
      </c>
      <c r="D264" s="35" t="inlineStr"/>
      <c r="E264" s="37" t="inlineStr">
        <is>
          <t>● в наличии</t>
        </is>
      </c>
      <c r="F264" s="38" t="n">
        <v>128000</v>
      </c>
      <c r="G264" s="39" t="n"/>
      <c r="H264" s="40">
        <f>IF(OR(F264="",G264=""),"",F264*G264)</f>
        <v/>
      </c>
      <c r="I264" s="41" t="inlineStr">
        <is>
          <t>БК-OP0143</t>
        </is>
      </c>
      <c r="J264" s="51" t="inlineStr">
        <is>
          <t>фото</t>
        </is>
      </c>
    </row>
    <row r="265">
      <c r="A265" s="42" t="n">
        <v>236</v>
      </c>
      <c r="B265" s="43" t="inlineStr">
        <is>
          <t>Тепловизионный прицел Sytong AM03-50LRF, 384x288</t>
        </is>
      </c>
      <c r="C265" s="44" t="inlineStr">
        <is>
          <t>Sytong</t>
        </is>
      </c>
      <c r="D265" s="43" t="inlineStr"/>
      <c r="E265" s="45" t="inlineStr">
        <is>
          <t>● в наличии</t>
        </is>
      </c>
      <c r="F265" s="49" t="n">
        <v>126890</v>
      </c>
      <c r="G265" s="39" t="n"/>
      <c r="H265" s="47">
        <f>IF(OR(F265="",G265=""),"",F265*G265)</f>
        <v/>
      </c>
      <c r="I265" s="48" t="inlineStr">
        <is>
          <t>БК-OP0144</t>
        </is>
      </c>
      <c r="J265" s="50" t="inlineStr">
        <is>
          <t>фото</t>
        </is>
      </c>
    </row>
    <row r="266">
      <c r="A266" s="34" t="n">
        <v>237</v>
      </c>
      <c r="B266" s="35" t="inlineStr">
        <is>
          <t>Тепловизионный прицел Sytong AM06-35, 640*512, 35мм</t>
        </is>
      </c>
      <c r="C266" s="36" t="inlineStr">
        <is>
          <t>Sytong</t>
        </is>
      </c>
      <c r="D266" s="35" t="inlineStr"/>
      <c r="E266" s="37" t="inlineStr">
        <is>
          <t>● в наличии</t>
        </is>
      </c>
      <c r="F266" s="38" t="n">
        <v>97920</v>
      </c>
      <c r="G266" s="39" t="n"/>
      <c r="H266" s="40">
        <f>IF(OR(F266="",G266=""),"",F266*G266)</f>
        <v/>
      </c>
      <c r="I266" s="41" t="inlineStr">
        <is>
          <t>БК-OP0145</t>
        </is>
      </c>
      <c r="J266" s="51" t="inlineStr">
        <is>
          <t>фото</t>
        </is>
      </c>
    </row>
    <row r="267">
      <c r="A267" s="42" t="n">
        <v>238</v>
      </c>
      <c r="B267" s="43" t="inlineStr">
        <is>
          <t>Тепловизионный прицел Sytong AM06-50LRF</t>
        </is>
      </c>
      <c r="C267" s="44" t="inlineStr">
        <is>
          <t>Sytong</t>
        </is>
      </c>
      <c r="D267" s="43" t="inlineStr"/>
      <c r="E267" s="45" t="inlineStr">
        <is>
          <t>● в наличии</t>
        </is>
      </c>
      <c r="F267" s="49" t="n">
        <v>183160</v>
      </c>
      <c r="G267" s="39" t="n"/>
      <c r="H267" s="47">
        <f>IF(OR(F267="",G267=""),"",F267*G267)</f>
        <v/>
      </c>
      <c r="I267" s="48" t="inlineStr">
        <is>
          <t>БК-OP0146</t>
        </is>
      </c>
      <c r="J267" s="50" t="inlineStr">
        <is>
          <t>фото</t>
        </is>
      </c>
    </row>
    <row r="268">
      <c r="A268" s="34" t="n">
        <v>239</v>
      </c>
      <c r="B268" s="35" t="inlineStr">
        <is>
          <t>Тепловизионный прицел Sytong GM03-35 LRF</t>
        </is>
      </c>
      <c r="C268" s="36" t="inlineStr">
        <is>
          <t>Sytong</t>
        </is>
      </c>
      <c r="D268" s="35" t="inlineStr"/>
      <c r="E268" s="37" t="inlineStr">
        <is>
          <t>● в наличии</t>
        </is>
      </c>
      <c r="F268" s="38" t="n">
        <v>162540</v>
      </c>
      <c r="G268" s="39" t="n"/>
      <c r="H268" s="40">
        <f>IF(OR(F268="",G268=""),"",F268*G268)</f>
        <v/>
      </c>
      <c r="I268" s="41" t="inlineStr">
        <is>
          <t>БК-OP0147</t>
        </is>
      </c>
      <c r="J268" s="51" t="inlineStr">
        <is>
          <t>фото</t>
        </is>
      </c>
    </row>
    <row r="269">
      <c r="A269" s="42" t="n">
        <v>240</v>
      </c>
      <c r="B269" s="43" t="inlineStr">
        <is>
          <t>Тепловизионный прицел Sytong GM06-50 LRF</t>
        </is>
      </c>
      <c r="C269" s="44" t="inlineStr">
        <is>
          <t>Sytong</t>
        </is>
      </c>
      <c r="D269" s="43" t="inlineStr"/>
      <c r="E269" s="45" t="inlineStr">
        <is>
          <t>● в наличии</t>
        </is>
      </c>
      <c r="F269" s="49" t="n">
        <v>244560</v>
      </c>
      <c r="G269" s="39" t="n"/>
      <c r="H269" s="47">
        <f>IF(OR(F269="",G269=""),"",F269*G269)</f>
        <v/>
      </c>
      <c r="I269" s="48" t="inlineStr">
        <is>
          <t>БК-OP0148</t>
        </is>
      </c>
      <c r="J269" s="50" t="inlineStr">
        <is>
          <t>фото</t>
        </is>
      </c>
    </row>
    <row r="270">
      <c r="A270" s="34" t="n">
        <v>241</v>
      </c>
      <c r="B270" s="35" t="inlineStr">
        <is>
          <t>Тепловизионный прицел Sytong GM06-50LRF</t>
        </is>
      </c>
      <c r="C270" s="36" t="inlineStr">
        <is>
          <t>Sytong</t>
        </is>
      </c>
      <c r="D270" s="35" t="inlineStr"/>
      <c r="E270" s="37" t="inlineStr">
        <is>
          <t>● в наличии</t>
        </is>
      </c>
      <c r="F270" s="38" t="n">
        <v>247130</v>
      </c>
      <c r="G270" s="39" t="n"/>
      <c r="H270" s="40">
        <f>IF(OR(F270="",G270=""),"",F270*G270)</f>
        <v/>
      </c>
      <c r="I270" s="41" t="inlineStr">
        <is>
          <t>БК-OP0149</t>
        </is>
      </c>
      <c r="J270" s="51" t="inlineStr">
        <is>
          <t>фото</t>
        </is>
      </c>
    </row>
    <row r="271">
      <c r="A271" s="42" t="n">
        <v>242</v>
      </c>
      <c r="B271" s="43" t="inlineStr">
        <is>
          <t>Тепловизионный прицел Sytong LM02-19, 256x192, 19мм</t>
        </is>
      </c>
      <c r="C271" s="44" t="inlineStr">
        <is>
          <t>Sytong</t>
        </is>
      </c>
      <c r="D271" s="43" t="inlineStr"/>
      <c r="E271" s="45" t="inlineStr">
        <is>
          <t>● в наличии</t>
        </is>
      </c>
      <c r="F271" s="49" t="n">
        <v>61900</v>
      </c>
      <c r="G271" s="39" t="n"/>
      <c r="H271" s="47">
        <f>IF(OR(F271="",G271=""),"",F271*G271)</f>
        <v/>
      </c>
      <c r="I271" s="48" t="inlineStr">
        <is>
          <t>БК-OP0150</t>
        </is>
      </c>
      <c r="J271" s="50" t="inlineStr">
        <is>
          <t>фото</t>
        </is>
      </c>
    </row>
    <row r="272">
      <c r="A272" s="34" t="n">
        <v>243</v>
      </c>
      <c r="B272" s="35" t="inlineStr">
        <is>
          <t>Тепловизионный прицел Sytong LM02-19LRF</t>
        </is>
      </c>
      <c r="C272" s="36" t="inlineStr">
        <is>
          <t>Sytong</t>
        </is>
      </c>
      <c r="D272" s="35" t="inlineStr"/>
      <c r="E272" s="37" t="inlineStr">
        <is>
          <t>● в наличии</t>
        </is>
      </c>
      <c r="F272" s="38" t="n">
        <v>81150</v>
      </c>
      <c r="G272" s="39" t="n"/>
      <c r="H272" s="40">
        <f>IF(OR(F272="",G272=""),"",F272*G272)</f>
        <v/>
      </c>
      <c r="I272" s="41" t="inlineStr">
        <is>
          <t>БК-OP0151</t>
        </is>
      </c>
      <c r="J272" s="51" t="inlineStr">
        <is>
          <t>фото</t>
        </is>
      </c>
    </row>
    <row r="273" ht="27" customHeight="1">
      <c r="A273" s="42" t="n">
        <v>244</v>
      </c>
      <c r="B273" s="43" t="inlineStr">
        <is>
          <t>Тепловизионный прицел Sytong LM02-19LRF, 256*192, 19мм, дальномер</t>
        </is>
      </c>
      <c r="C273" s="44" t="inlineStr">
        <is>
          <t>Sytong</t>
        </is>
      </c>
      <c r="D273" s="43" t="inlineStr"/>
      <c r="E273" s="45" t="inlineStr">
        <is>
          <t>● в наличии</t>
        </is>
      </c>
      <c r="F273" s="49" t="n">
        <v>59620</v>
      </c>
      <c r="G273" s="39" t="n"/>
      <c r="H273" s="47">
        <f>IF(OR(F273="",G273=""),"",F273*G273)</f>
        <v/>
      </c>
      <c r="I273" s="48" t="inlineStr">
        <is>
          <t>БК-OP0152</t>
        </is>
      </c>
      <c r="J273" s="50" t="inlineStr">
        <is>
          <t>фото</t>
        </is>
      </c>
    </row>
    <row r="274">
      <c r="A274" s="34" t="n">
        <v>245</v>
      </c>
      <c r="B274" s="35" t="inlineStr">
        <is>
          <t>Тепловизионный прицел Sytong LM02-25, 256x192, 25мм</t>
        </is>
      </c>
      <c r="C274" s="36" t="inlineStr">
        <is>
          <t>Sytong</t>
        </is>
      </c>
      <c r="D274" s="35" t="inlineStr"/>
      <c r="E274" s="37" t="inlineStr">
        <is>
          <t>● в наличии</t>
        </is>
      </c>
      <c r="F274" s="38" t="n">
        <v>68160</v>
      </c>
      <c r="G274" s="39" t="n"/>
      <c r="H274" s="40">
        <f>IF(OR(F274="",G274=""),"",F274*G274)</f>
        <v/>
      </c>
      <c r="I274" s="41" t="inlineStr">
        <is>
          <t>БК-OP0153</t>
        </is>
      </c>
      <c r="J274" s="51" t="inlineStr">
        <is>
          <t>фото</t>
        </is>
      </c>
    </row>
    <row r="275">
      <c r="A275" s="42" t="n">
        <v>246</v>
      </c>
      <c r="B275" s="43" t="inlineStr">
        <is>
          <t>Тепловизионный прицел Sytong LM02-25LRF</t>
        </is>
      </c>
      <c r="C275" s="44" t="inlineStr">
        <is>
          <t>Sytong</t>
        </is>
      </c>
      <c r="D275" s="43" t="inlineStr"/>
      <c r="E275" s="45" t="inlineStr">
        <is>
          <t>● в наличии</t>
        </is>
      </c>
      <c r="F275" s="49" t="n">
        <v>89880</v>
      </c>
      <c r="G275" s="39" t="n"/>
      <c r="H275" s="47">
        <f>IF(OR(F275="",G275=""),"",F275*G275)</f>
        <v/>
      </c>
      <c r="I275" s="48" t="inlineStr">
        <is>
          <t>БК-OP0154</t>
        </is>
      </c>
      <c r="J275" s="50" t="inlineStr">
        <is>
          <t>фото</t>
        </is>
      </c>
    </row>
    <row r="276">
      <c r="A276" s="34" t="n">
        <v>247</v>
      </c>
      <c r="B276" s="35" t="inlineStr">
        <is>
          <t>Тепловизионный прицел Sytong M5-650L, 640*512, 50мм, дальномер</t>
        </is>
      </c>
      <c r="C276" s="36" t="inlineStr">
        <is>
          <t>Sytong</t>
        </is>
      </c>
      <c r="D276" s="35" t="inlineStr"/>
      <c r="E276" s="37" t="inlineStr">
        <is>
          <t>● в наличии</t>
        </is>
      </c>
      <c r="F276" s="38" t="n">
        <v>248090</v>
      </c>
      <c r="G276" s="39" t="n"/>
      <c r="H276" s="40">
        <f>IF(OR(F276="",G276=""),"",F276*G276)</f>
        <v/>
      </c>
      <c r="I276" s="41" t="inlineStr">
        <is>
          <t>БК-OP0155</t>
        </is>
      </c>
      <c r="J276" s="51" t="inlineStr">
        <is>
          <t>фото</t>
        </is>
      </c>
    </row>
    <row r="277" ht="27" customHeight="1">
      <c r="A277" s="42" t="n">
        <v>248</v>
      </c>
      <c r="B277" s="43" t="inlineStr">
        <is>
          <t>Тепловизионный прицел Sytong MM06-50LRF, 640*512, 50мм, дальномер, 640×512, 12 мкм</t>
        </is>
      </c>
      <c r="C277" s="44" t="inlineStr">
        <is>
          <t>Sytong</t>
        </is>
      </c>
      <c r="D277" s="43" t="inlineStr"/>
      <c r="E277" s="45" t="inlineStr">
        <is>
          <t>● в наличии</t>
        </is>
      </c>
      <c r="F277" s="49" t="n">
        <v>148580</v>
      </c>
      <c r="G277" s="39" t="n"/>
      <c r="H277" s="47">
        <f>IF(OR(F277="",G277=""),"",F277*G277)</f>
        <v/>
      </c>
      <c r="I277" s="48" t="inlineStr">
        <is>
          <t>БК-OP0156</t>
        </is>
      </c>
      <c r="J277" s="50" t="inlineStr">
        <is>
          <t>фото</t>
        </is>
      </c>
    </row>
    <row r="278">
      <c r="A278" s="34" t="n">
        <v>249</v>
      </c>
      <c r="B278" s="35" t="inlineStr">
        <is>
          <t>Тепловизионный прицел Sytong PM03</t>
        </is>
      </c>
      <c r="C278" s="36" t="inlineStr">
        <is>
          <t>Sytong</t>
        </is>
      </c>
      <c r="D278" s="35" t="inlineStr">
        <is>
          <t>PM03-35 / PM03-50</t>
        </is>
      </c>
      <c r="E278" s="37" t="inlineStr">
        <is>
          <t>● в наличии</t>
        </is>
      </c>
      <c r="F278" s="52" t="n">
        <v>127460</v>
      </c>
      <c r="G278" s="39" t="n"/>
      <c r="H278" s="40">
        <f>IF(OR(F278="",G278=""),"",F278*G278)</f>
        <v/>
      </c>
      <c r="I278" s="41" t="inlineStr">
        <is>
          <t>БК-OP0157</t>
        </is>
      </c>
      <c r="J278" s="34" t="inlineStr"/>
    </row>
    <row r="279">
      <c r="A279" s="42" t="n">
        <v>250</v>
      </c>
      <c r="B279" s="43" t="inlineStr">
        <is>
          <t>Тепловизионный прицел Sytong XM03-35LRF</t>
        </is>
      </c>
      <c r="C279" s="44" t="inlineStr">
        <is>
          <t>Sytong</t>
        </is>
      </c>
      <c r="D279" s="43" t="inlineStr"/>
      <c r="E279" s="45" t="inlineStr">
        <is>
          <t>● в наличии</t>
        </is>
      </c>
      <c r="F279" s="49" t="n">
        <v>151980</v>
      </c>
      <c r="G279" s="39" t="n"/>
      <c r="H279" s="47">
        <f>IF(OR(F279="",G279=""),"",F279*G279)</f>
        <v/>
      </c>
      <c r="I279" s="48" t="inlineStr">
        <is>
          <t>БК-OP0158</t>
        </is>
      </c>
      <c r="J279" s="42" t="inlineStr"/>
    </row>
    <row r="280">
      <c r="A280" s="34" t="n">
        <v>251</v>
      </c>
      <c r="B280" s="35" t="inlineStr">
        <is>
          <t>Тепловизионный прицел Sytong XM03-35LRF</t>
        </is>
      </c>
      <c r="C280" s="36" t="inlineStr">
        <is>
          <t>Sytong</t>
        </is>
      </c>
      <c r="D280" s="35" t="inlineStr"/>
      <c r="E280" s="37" t="inlineStr">
        <is>
          <t>● в наличии</t>
        </is>
      </c>
      <c r="F280" s="38" t="n">
        <v>134270</v>
      </c>
      <c r="G280" s="39" t="n"/>
      <c r="H280" s="40">
        <f>IF(OR(F280="",G280=""),"",F280*G280)</f>
        <v/>
      </c>
      <c r="I280" s="41" t="inlineStr">
        <is>
          <t>БК-OP0159</t>
        </is>
      </c>
      <c r="J280" s="34" t="inlineStr"/>
    </row>
    <row r="281">
      <c r="A281" s="42" t="n">
        <v>252</v>
      </c>
      <c r="B281" s="43" t="inlineStr">
        <is>
          <t>Тепловизионный прицел Sytong XM03-50LRF</t>
        </is>
      </c>
      <c r="C281" s="44" t="inlineStr">
        <is>
          <t>Sytong</t>
        </is>
      </c>
      <c r="D281" s="43" t="inlineStr"/>
      <c r="E281" s="45" t="inlineStr">
        <is>
          <t>● в наличии</t>
        </is>
      </c>
      <c r="F281" s="49" t="n">
        <v>143490</v>
      </c>
      <c r="G281" s="39" t="n"/>
      <c r="H281" s="47">
        <f>IF(OR(F281="",G281=""),"",F281*G281)</f>
        <v/>
      </c>
      <c r="I281" s="48" t="inlineStr">
        <is>
          <t>БК-OP0160</t>
        </is>
      </c>
      <c r="J281" s="42" t="inlineStr"/>
    </row>
    <row r="282">
      <c r="A282" s="34" t="n">
        <v>253</v>
      </c>
      <c r="B282" s="35" t="inlineStr">
        <is>
          <t>Тепловизионный прицел Sytong XM06-35LRF</t>
        </is>
      </c>
      <c r="C282" s="36" t="inlineStr">
        <is>
          <t>Sytong</t>
        </is>
      </c>
      <c r="D282" s="35" t="inlineStr"/>
      <c r="E282" s="37" t="inlineStr">
        <is>
          <t>● в наличии</t>
        </is>
      </c>
      <c r="F282" s="38" t="n">
        <v>226710</v>
      </c>
      <c r="G282" s="39" t="n"/>
      <c r="H282" s="40">
        <f>IF(OR(F282="",G282=""),"",F282*G282)</f>
        <v/>
      </c>
      <c r="I282" s="41" t="inlineStr">
        <is>
          <t>БК-OP0161</t>
        </is>
      </c>
      <c r="J282" s="34" t="inlineStr"/>
    </row>
    <row r="283">
      <c r="A283" s="42" t="n">
        <v>254</v>
      </c>
      <c r="B283" s="43" t="inlineStr">
        <is>
          <t>Тепловизионный прицел Sytong XM06-50LRF</t>
        </is>
      </c>
      <c r="C283" s="44" t="inlineStr">
        <is>
          <t>Sytong</t>
        </is>
      </c>
      <c r="D283" s="43" t="inlineStr"/>
      <c r="E283" s="45" t="inlineStr">
        <is>
          <t>● в наличии</t>
        </is>
      </c>
      <c r="F283" s="49" t="n">
        <v>241880</v>
      </c>
      <c r="G283" s="39" t="n"/>
      <c r="H283" s="47">
        <f>IF(OR(F283="",G283=""),"",F283*G283)</f>
        <v/>
      </c>
      <c r="I283" s="48" t="inlineStr">
        <is>
          <t>БК-OP0162</t>
        </is>
      </c>
      <c r="J283" s="42" t="inlineStr"/>
    </row>
    <row r="284" ht="27" customHeight="1">
      <c r="A284" s="34" t="n">
        <v>255</v>
      </c>
      <c r="B284" s="35" t="inlineStr">
        <is>
          <t>Тепловизионный прицел Sytong АМ06-35LRF, 640*512, 35мм, дальномер, 384×288, 12 мкм</t>
        </is>
      </c>
      <c r="C284" s="36" t="inlineStr">
        <is>
          <t>Sytong</t>
        </is>
      </c>
      <c r="D284" s="35" t="inlineStr"/>
      <c r="E284" s="37" t="inlineStr">
        <is>
          <t>● в наличии</t>
        </is>
      </c>
      <c r="F284" s="38" t="n">
        <v>118930</v>
      </c>
      <c r="G284" s="39" t="n"/>
      <c r="H284" s="40">
        <f>IF(OR(F284="",G284=""),"",F284*G284)</f>
        <v/>
      </c>
      <c r="I284" s="41" t="inlineStr">
        <is>
          <t>БК-OP0163</t>
        </is>
      </c>
      <c r="J284" s="51" t="inlineStr">
        <is>
          <t>фото</t>
        </is>
      </c>
    </row>
    <row r="285">
      <c r="A285" s="42" t="n">
        <v>256</v>
      </c>
      <c r="B285" s="43" t="inlineStr">
        <is>
          <t>Тепловизионный прицел Windford Fenrir 335</t>
        </is>
      </c>
      <c r="C285" s="44" t="inlineStr">
        <is>
          <t>Windford</t>
        </is>
      </c>
      <c r="D285" s="43" t="inlineStr"/>
      <c r="E285" s="45" t="inlineStr">
        <is>
          <t>● в наличии</t>
        </is>
      </c>
      <c r="F285" s="49" t="n">
        <v>199130</v>
      </c>
      <c r="G285" s="39" t="n"/>
      <c r="H285" s="47">
        <f>IF(OR(F285="",G285=""),"",F285*G285)</f>
        <v/>
      </c>
      <c r="I285" s="48" t="inlineStr">
        <is>
          <t>БК-OP0164</t>
        </is>
      </c>
      <c r="J285" s="42" t="inlineStr"/>
    </row>
    <row r="286">
      <c r="A286" s="34" t="n">
        <v>257</v>
      </c>
      <c r="B286" s="35" t="inlineStr">
        <is>
          <t>Тепловизионный прицел Windford Surt 335 L</t>
        </is>
      </c>
      <c r="C286" s="36" t="inlineStr">
        <is>
          <t>Windford</t>
        </is>
      </c>
      <c r="D286" s="35" t="inlineStr"/>
      <c r="E286" s="37" t="inlineStr">
        <is>
          <t>● в наличии</t>
        </is>
      </c>
      <c r="F286" s="38" t="n">
        <v>215710</v>
      </c>
      <c r="G286" s="39" t="n"/>
      <c r="H286" s="40">
        <f>IF(OR(F286="",G286=""),"",F286*G286)</f>
        <v/>
      </c>
      <c r="I286" s="41" t="inlineStr">
        <is>
          <t>БК-OP0165</t>
        </is>
      </c>
      <c r="J286" s="51" t="inlineStr">
        <is>
          <t>фото</t>
        </is>
      </c>
    </row>
    <row r="287">
      <c r="A287" s="42" t="n">
        <v>258</v>
      </c>
      <c r="B287" s="43" t="inlineStr">
        <is>
          <t>Тепловизионный прицел Windford Surt 655 LHD</t>
        </is>
      </c>
      <c r="C287" s="44" t="inlineStr">
        <is>
          <t>Windford</t>
        </is>
      </c>
      <c r="D287" s="43" t="inlineStr"/>
      <c r="E287" s="45" t="inlineStr">
        <is>
          <t>● в наличии</t>
        </is>
      </c>
      <c r="F287" s="49" t="n">
        <v>322300</v>
      </c>
      <c r="G287" s="39" t="n"/>
      <c r="H287" s="47">
        <f>IF(OR(F287="",G287=""),"",F287*G287)</f>
        <v/>
      </c>
      <c r="I287" s="48" t="inlineStr">
        <is>
          <t>БК-OP0166</t>
        </is>
      </c>
      <c r="J287" s="50" t="inlineStr">
        <is>
          <t>фото</t>
        </is>
      </c>
    </row>
    <row r="288">
      <c r="A288" s="34" t="n">
        <v>259</v>
      </c>
      <c r="B288" s="35" t="inlineStr">
        <is>
          <t>Тепловизионный прицел для охоты iRay Rico Micro 25 384</t>
        </is>
      </c>
      <c r="C288" s="36" t="inlineStr">
        <is>
          <t>iRay</t>
        </is>
      </c>
      <c r="D288" s="35" t="inlineStr"/>
      <c r="E288" s="56" t="inlineStr">
        <is>
          <t>○ под заказ</t>
        </is>
      </c>
      <c r="F288" s="57" t="n"/>
      <c r="G288" s="58" t="inlineStr">
        <is>
          <t>—</t>
        </is>
      </c>
      <c r="H288" s="40">
        <f>IF(OR(F288="",G288=""),"",F288*G288)</f>
        <v/>
      </c>
      <c r="I288" s="41" t="inlineStr">
        <is>
          <t>БК-OP0172</t>
        </is>
      </c>
      <c r="J288" s="34" t="inlineStr"/>
    </row>
    <row r="289">
      <c r="A289" s="42" t="n">
        <v>260</v>
      </c>
      <c r="B289" s="43" t="inlineStr">
        <is>
          <t>Тепловизор RikaNV GTE211</t>
        </is>
      </c>
      <c r="C289" s="44" t="inlineStr">
        <is>
          <t>RikaNV</t>
        </is>
      </c>
      <c r="D289" s="43" t="inlineStr"/>
      <c r="E289" s="45" t="inlineStr">
        <is>
          <t>● в наличии</t>
        </is>
      </c>
      <c r="F289" s="49" t="n">
        <v>40040</v>
      </c>
      <c r="G289" s="39" t="n"/>
      <c r="H289" s="47">
        <f>IF(OR(F289="",G289=""),"",F289*G289)</f>
        <v/>
      </c>
      <c r="I289" s="48" t="inlineStr">
        <is>
          <t>БК-OP0173</t>
        </is>
      </c>
      <c r="J289" s="42" t="inlineStr"/>
    </row>
    <row r="290">
      <c r="A290" s="34" t="n">
        <v>261</v>
      </c>
      <c r="B290" s="35" t="inlineStr">
        <is>
          <t>Тепловизор RikaNV GTE411</t>
        </is>
      </c>
      <c r="C290" s="36" t="inlineStr">
        <is>
          <t>RikaNV</t>
        </is>
      </c>
      <c r="D290" s="35" t="inlineStr"/>
      <c r="E290" s="37" t="inlineStr">
        <is>
          <t>● в наличии</t>
        </is>
      </c>
      <c r="F290" s="38" t="n">
        <v>63350</v>
      </c>
      <c r="G290" s="39" t="n"/>
      <c r="H290" s="40">
        <f>IF(OR(F290="",G290=""),"",F290*G290)</f>
        <v/>
      </c>
      <c r="I290" s="41" t="inlineStr">
        <is>
          <t>БК-OP0174</t>
        </is>
      </c>
      <c r="J290" s="34" t="inlineStr"/>
    </row>
    <row r="291">
      <c r="A291" s="42" t="n">
        <v>262</v>
      </c>
      <c r="B291" s="43" t="inlineStr">
        <is>
          <t>Тепловизор RikaNV Hypnose 315Pro</t>
        </is>
      </c>
      <c r="C291" s="44" t="inlineStr">
        <is>
          <t>RikaNV</t>
        </is>
      </c>
      <c r="D291" s="43" t="inlineStr"/>
      <c r="E291" s="45" t="inlineStr">
        <is>
          <t>● в наличии</t>
        </is>
      </c>
      <c r="F291" s="49" t="n">
        <v>114580</v>
      </c>
      <c r="G291" s="39" t="n"/>
      <c r="H291" s="47">
        <f>IF(OR(F291="",G291=""),"",F291*G291)</f>
        <v/>
      </c>
      <c r="I291" s="48" t="inlineStr">
        <is>
          <t>БК-OP0175</t>
        </is>
      </c>
      <c r="J291" s="42" t="inlineStr"/>
    </row>
    <row r="292">
      <c r="A292" s="34" t="n">
        <v>263</v>
      </c>
      <c r="B292" s="35" t="inlineStr">
        <is>
          <t>Тепловизор RikaNV Hypnose 325Pro</t>
        </is>
      </c>
      <c r="C292" s="36" t="inlineStr">
        <is>
          <t>RikaNV</t>
        </is>
      </c>
      <c r="D292" s="35" t="inlineStr"/>
      <c r="E292" s="37" t="inlineStr">
        <is>
          <t>● в наличии</t>
        </is>
      </c>
      <c r="F292" s="38" t="n">
        <v>126330</v>
      </c>
      <c r="G292" s="39" t="n"/>
      <c r="H292" s="40">
        <f>IF(OR(F292="",G292=""),"",F292*G292)</f>
        <v/>
      </c>
      <c r="I292" s="41" t="inlineStr">
        <is>
          <t>БК-OP0176</t>
        </is>
      </c>
      <c r="J292" s="34" t="inlineStr"/>
    </row>
    <row r="293">
      <c r="A293" s="42" t="n">
        <v>264</v>
      </c>
      <c r="B293" s="43" t="inlineStr">
        <is>
          <t>Тепловизор RikaNV Hypnose 335Pro</t>
        </is>
      </c>
      <c r="C293" s="44" t="inlineStr">
        <is>
          <t>RikaNV</t>
        </is>
      </c>
      <c r="D293" s="43" t="inlineStr"/>
      <c r="E293" s="45" t="inlineStr">
        <is>
          <t>● в наличии</t>
        </is>
      </c>
      <c r="F293" s="49" t="n">
        <v>155050</v>
      </c>
      <c r="G293" s="39" t="n"/>
      <c r="H293" s="47">
        <f>IF(OR(F293="",G293=""),"",F293*G293)</f>
        <v/>
      </c>
      <c r="I293" s="48" t="inlineStr">
        <is>
          <t>БК-OP0177</t>
        </is>
      </c>
      <c r="J293" s="42" t="inlineStr"/>
    </row>
    <row r="294">
      <c r="A294" s="34" t="n">
        <v>265</v>
      </c>
      <c r="B294" s="35" t="inlineStr">
        <is>
          <t>Тепловизор RikaNV Hypnose 350D</t>
        </is>
      </c>
      <c r="C294" s="36" t="inlineStr">
        <is>
          <t>RikaNV</t>
        </is>
      </c>
      <c r="D294" s="35" t="inlineStr"/>
      <c r="E294" s="37" t="inlineStr">
        <is>
          <t>● в наличии</t>
        </is>
      </c>
      <c r="F294" s="38" t="n">
        <v>182230</v>
      </c>
      <c r="G294" s="39" t="n"/>
      <c r="H294" s="40">
        <f>IF(OR(F294="",G294=""),"",F294*G294)</f>
        <v/>
      </c>
      <c r="I294" s="41" t="inlineStr">
        <is>
          <t>БК-OP0178</t>
        </is>
      </c>
      <c r="J294" s="34" t="inlineStr"/>
    </row>
    <row r="295">
      <c r="A295" s="42" t="n">
        <v>266</v>
      </c>
      <c r="B295" s="43" t="inlineStr">
        <is>
          <t>Тепловизор RikaNV Hypnose 650D</t>
        </is>
      </c>
      <c r="C295" s="44" t="inlineStr">
        <is>
          <t>RikaNV</t>
        </is>
      </c>
      <c r="D295" s="43" t="inlineStr"/>
      <c r="E295" s="45" t="inlineStr">
        <is>
          <t>● в наличии</t>
        </is>
      </c>
      <c r="F295" s="49" t="n">
        <v>259680</v>
      </c>
      <c r="G295" s="39" t="n"/>
      <c r="H295" s="47">
        <f>IF(OR(F295="",G295=""),"",F295*G295)</f>
        <v/>
      </c>
      <c r="I295" s="48" t="inlineStr">
        <is>
          <t>БК-OP0179</t>
        </is>
      </c>
      <c r="J295" s="42" t="inlineStr"/>
    </row>
    <row r="296">
      <c r="A296" s="34" t="n">
        <v>267</v>
      </c>
      <c r="B296" s="35" t="inlineStr">
        <is>
          <t>Тепловизор RikaNV Hypnose 650Pro</t>
        </is>
      </c>
      <c r="C296" s="36" t="inlineStr">
        <is>
          <t>RikaNV</t>
        </is>
      </c>
      <c r="D296" s="35" t="inlineStr"/>
      <c r="E296" s="37" t="inlineStr">
        <is>
          <t>● в наличии</t>
        </is>
      </c>
      <c r="F296" s="38" t="n">
        <v>257420</v>
      </c>
      <c r="G296" s="39" t="n"/>
      <c r="H296" s="40">
        <f>IF(OR(F296="",G296=""),"",F296*G296)</f>
        <v/>
      </c>
      <c r="I296" s="41" t="inlineStr">
        <is>
          <t>БК-OP0180</t>
        </is>
      </c>
      <c r="J296" s="34" t="inlineStr"/>
    </row>
    <row r="297">
      <c r="A297" s="42" t="n">
        <v>268</v>
      </c>
      <c r="B297" s="43" t="inlineStr">
        <is>
          <t>Тепловизор RikaNV Hypnose 670D</t>
        </is>
      </c>
      <c r="C297" s="44" t="inlineStr">
        <is>
          <t>RikaNV</t>
        </is>
      </c>
      <c r="D297" s="43" t="inlineStr"/>
      <c r="E297" s="45" t="inlineStr">
        <is>
          <t>● в наличии</t>
        </is>
      </c>
      <c r="F297" s="49" t="n">
        <v>374020</v>
      </c>
      <c r="G297" s="39" t="n"/>
      <c r="H297" s="47">
        <f>IF(OR(F297="",G297=""),"",F297*G297)</f>
        <v/>
      </c>
      <c r="I297" s="48" t="inlineStr">
        <is>
          <t>БК-OP0181</t>
        </is>
      </c>
      <c r="J297" s="50" t="inlineStr">
        <is>
          <t>фото</t>
        </is>
      </c>
    </row>
    <row r="298">
      <c r="A298" s="34" t="n">
        <v>269</v>
      </c>
      <c r="B298" s="35" t="inlineStr">
        <is>
          <t>Тепловизор RikaNV Hypnose2 335L</t>
        </is>
      </c>
      <c r="C298" s="36" t="inlineStr">
        <is>
          <t>RikaNV</t>
        </is>
      </c>
      <c r="D298" s="35" t="inlineStr"/>
      <c r="E298" s="37" t="inlineStr">
        <is>
          <t>● в наличии</t>
        </is>
      </c>
      <c r="F298" s="38" t="n">
        <v>190340</v>
      </c>
      <c r="G298" s="39" t="n"/>
      <c r="H298" s="40">
        <f>IF(OR(F298="",G298=""),"",F298*G298)</f>
        <v/>
      </c>
      <c r="I298" s="41" t="inlineStr">
        <is>
          <t>БК-OP0182</t>
        </is>
      </c>
      <c r="J298" s="51" t="inlineStr">
        <is>
          <t>фото</t>
        </is>
      </c>
    </row>
    <row r="299">
      <c r="A299" s="42" t="n">
        <v>270</v>
      </c>
      <c r="B299" s="43" t="inlineStr">
        <is>
          <t>Тепловизор RikaNV Hypnose2 650L</t>
        </is>
      </c>
      <c r="C299" s="44" t="inlineStr">
        <is>
          <t>RikaNV</t>
        </is>
      </c>
      <c r="D299" s="43" t="inlineStr"/>
      <c r="E299" s="45" t="inlineStr">
        <is>
          <t>● в наличии</t>
        </is>
      </c>
      <c r="F299" s="49" t="n">
        <v>323200</v>
      </c>
      <c r="G299" s="39" t="n"/>
      <c r="H299" s="47">
        <f>IF(OR(F299="",G299=""),"",F299*G299)</f>
        <v/>
      </c>
      <c r="I299" s="48" t="inlineStr">
        <is>
          <t>БК-OP0183</t>
        </is>
      </c>
      <c r="J299" s="50" t="inlineStr">
        <is>
          <t>фото</t>
        </is>
      </c>
    </row>
    <row r="300">
      <c r="A300" s="34" t="n">
        <v>271</v>
      </c>
      <c r="B300" s="35" t="inlineStr">
        <is>
          <t>Тепловизор RikaNV Hypnose2 660D</t>
        </is>
      </c>
      <c r="C300" s="36" t="inlineStr">
        <is>
          <t>RikaNV</t>
        </is>
      </c>
      <c r="D300" s="35" t="inlineStr"/>
      <c r="E300" s="37" t="inlineStr">
        <is>
          <t>● в наличии</t>
        </is>
      </c>
      <c r="F300" s="38" t="n">
        <v>420740</v>
      </c>
      <c r="G300" s="39" t="n"/>
      <c r="H300" s="40">
        <f>IF(OR(F300="",G300=""),"",F300*G300)</f>
        <v/>
      </c>
      <c r="I300" s="41" t="inlineStr">
        <is>
          <t>БК-OP0184</t>
        </is>
      </c>
      <c r="J300" s="51" t="inlineStr">
        <is>
          <t>фото</t>
        </is>
      </c>
    </row>
    <row r="301">
      <c r="A301" s="42" t="n">
        <v>272</v>
      </c>
      <c r="B301" s="43" t="inlineStr">
        <is>
          <t>Тепловизор RikaNV Surok L15</t>
        </is>
      </c>
      <c r="C301" s="44" t="inlineStr">
        <is>
          <t>RikaNV</t>
        </is>
      </c>
      <c r="D301" s="43" t="inlineStr"/>
      <c r="E301" s="45" t="inlineStr">
        <is>
          <t>● в наличии</t>
        </is>
      </c>
      <c r="F301" s="49" t="n">
        <v>42530</v>
      </c>
      <c r="G301" s="39" t="n"/>
      <c r="H301" s="47">
        <f>IF(OR(F301="",G301=""),"",F301*G301)</f>
        <v/>
      </c>
      <c r="I301" s="48" t="inlineStr">
        <is>
          <t>БК-OP0185</t>
        </is>
      </c>
      <c r="J301" s="50" t="inlineStr">
        <is>
          <t>фото</t>
        </is>
      </c>
    </row>
    <row r="302">
      <c r="A302" s="34" t="n">
        <v>273</v>
      </c>
      <c r="B302" s="35" t="inlineStr">
        <is>
          <t>Тепловизор RikaNV Surok L25</t>
        </is>
      </c>
      <c r="C302" s="36" t="inlineStr">
        <is>
          <t>RikaNV</t>
        </is>
      </c>
      <c r="D302" s="35" t="inlineStr"/>
      <c r="E302" s="37" t="inlineStr">
        <is>
          <t>● в наличии</t>
        </is>
      </c>
      <c r="F302" s="38" t="n">
        <v>55860</v>
      </c>
      <c r="G302" s="39" t="n"/>
      <c r="H302" s="40">
        <f>IF(OR(F302="",G302=""),"",F302*G302)</f>
        <v/>
      </c>
      <c r="I302" s="41" t="inlineStr">
        <is>
          <t>БК-OP0186</t>
        </is>
      </c>
      <c r="J302" s="51" t="inlineStr">
        <is>
          <t>фото</t>
        </is>
      </c>
    </row>
    <row r="303">
      <c r="A303" s="42" t="n">
        <v>274</v>
      </c>
      <c r="B303" s="43" t="inlineStr">
        <is>
          <t>Тепловизор RikaNV Surok M15 ALFA</t>
        </is>
      </c>
      <c r="C303" s="44" t="inlineStr">
        <is>
          <t>RikaNV</t>
        </is>
      </c>
      <c r="D303" s="43" t="inlineStr"/>
      <c r="E303" s="45" t="inlineStr">
        <is>
          <t>● в наличии</t>
        </is>
      </c>
      <c r="F303" s="49" t="n">
        <v>110400</v>
      </c>
      <c r="G303" s="39" t="n"/>
      <c r="H303" s="47">
        <f>IF(OR(F303="",G303=""),"",F303*G303)</f>
        <v/>
      </c>
      <c r="I303" s="48" t="inlineStr">
        <is>
          <t>БК-OP0187</t>
        </is>
      </c>
      <c r="J303" s="50" t="inlineStr">
        <is>
          <t>фото</t>
        </is>
      </c>
    </row>
    <row r="304">
      <c r="A304" s="34" t="n">
        <v>275</v>
      </c>
      <c r="B304" s="35" t="inlineStr">
        <is>
          <t>Тепловизор RikaNV Surok M25</t>
        </is>
      </c>
      <c r="C304" s="36" t="inlineStr">
        <is>
          <t>RikaNV</t>
        </is>
      </c>
      <c r="D304" s="35" t="inlineStr"/>
      <c r="E304" s="37" t="inlineStr">
        <is>
          <t>● в наличии</t>
        </is>
      </c>
      <c r="F304" s="38" t="n">
        <v>80710</v>
      </c>
      <c r="G304" s="39" t="n"/>
      <c r="H304" s="40">
        <f>IF(OR(F304="",G304=""),"",F304*G304)</f>
        <v/>
      </c>
      <c r="I304" s="41" t="inlineStr">
        <is>
          <t>БК-OP0188</t>
        </is>
      </c>
      <c r="J304" s="51" t="inlineStr">
        <is>
          <t>фото</t>
        </is>
      </c>
    </row>
    <row r="305">
      <c r="A305" s="42" t="n">
        <v>276</v>
      </c>
      <c r="B305" s="43" t="inlineStr">
        <is>
          <t>Тепловизор RikaNV Surok M25 ALFA</t>
        </is>
      </c>
      <c r="C305" s="44" t="inlineStr">
        <is>
          <t>RikaNV</t>
        </is>
      </c>
      <c r="D305" s="43" t="inlineStr"/>
      <c r="E305" s="45" t="inlineStr">
        <is>
          <t>● в наличии</t>
        </is>
      </c>
      <c r="F305" s="49" t="n">
        <v>129460</v>
      </c>
      <c r="G305" s="39" t="n"/>
      <c r="H305" s="47">
        <f>IF(OR(F305="",G305=""),"",F305*G305)</f>
        <v/>
      </c>
      <c r="I305" s="48" t="inlineStr">
        <is>
          <t>БК-OP0189</t>
        </is>
      </c>
      <c r="J305" s="50" t="inlineStr">
        <is>
          <t>фото</t>
        </is>
      </c>
    </row>
    <row r="306">
      <c r="A306" s="34" t="n">
        <v>277</v>
      </c>
      <c r="B306" s="35" t="inlineStr">
        <is>
          <t>Тепловизор RikaNV Surok M35</t>
        </is>
      </c>
      <c r="C306" s="36" t="inlineStr">
        <is>
          <t>RikaNV</t>
        </is>
      </c>
      <c r="D306" s="35" t="inlineStr"/>
      <c r="E306" s="37" t="inlineStr">
        <is>
          <t>● в наличии</t>
        </is>
      </c>
      <c r="F306" s="38" t="n">
        <v>89870</v>
      </c>
      <c r="G306" s="39" t="n"/>
      <c r="H306" s="40">
        <f>IF(OR(F306="",G306=""),"",F306*G306)</f>
        <v/>
      </c>
      <c r="I306" s="41" t="inlineStr">
        <is>
          <t>БК-OP0190</t>
        </is>
      </c>
      <c r="J306" s="51" t="inlineStr">
        <is>
          <t>фото</t>
        </is>
      </c>
    </row>
    <row r="307">
      <c r="A307" s="42" t="n">
        <v>278</v>
      </c>
      <c r="B307" s="43" t="inlineStr">
        <is>
          <t>Тепловизор RikaNV Surok M35 LRF, 384×288</t>
        </is>
      </c>
      <c r="C307" s="44" t="inlineStr">
        <is>
          <t>RikaNV</t>
        </is>
      </c>
      <c r="D307" s="43" t="inlineStr"/>
      <c r="E307" s="45" t="inlineStr">
        <is>
          <t>● в наличии</t>
        </is>
      </c>
      <c r="F307" s="49" t="n">
        <v>99490</v>
      </c>
      <c r="G307" s="39" t="n"/>
      <c r="H307" s="47">
        <f>IF(OR(F307="",G307=""),"",F307*G307)</f>
        <v/>
      </c>
      <c r="I307" s="48" t="inlineStr">
        <is>
          <t>БК-OP0191</t>
        </is>
      </c>
      <c r="J307" s="50" t="inlineStr">
        <is>
          <t>фото</t>
        </is>
      </c>
    </row>
    <row r="308">
      <c r="A308" s="34" t="n">
        <v>279</v>
      </c>
      <c r="B308" s="35" t="inlineStr">
        <is>
          <t>Тепловизор RikaNV Surok M50 LRF</t>
        </is>
      </c>
      <c r="C308" s="36" t="inlineStr">
        <is>
          <t>RikaNV</t>
        </is>
      </c>
      <c r="D308" s="35" t="inlineStr"/>
      <c r="E308" s="37" t="inlineStr">
        <is>
          <t>● в наличии</t>
        </is>
      </c>
      <c r="F308" s="38" t="n">
        <v>155730</v>
      </c>
      <c r="G308" s="39" t="n"/>
      <c r="H308" s="40">
        <f>IF(OR(F308="",G308=""),"",F308*G308)</f>
        <v/>
      </c>
      <c r="I308" s="41" t="inlineStr">
        <is>
          <t>БК-OP0192</t>
        </is>
      </c>
      <c r="J308" s="51" t="inlineStr">
        <is>
          <t>фото</t>
        </is>
      </c>
    </row>
    <row r="309" ht="18" customHeight="1">
      <c r="A309" s="32" t="inlineStr">
        <is>
          <t>2.2 Коллиматорные прицелы — 72 поз.  →  отдельный лист</t>
        </is>
      </c>
      <c r="B309" s="33" t="n"/>
      <c r="C309" s="33" t="n"/>
      <c r="D309" s="33" t="n"/>
      <c r="E309" s="33" t="n"/>
      <c r="F309" s="33" t="n"/>
      <c r="G309" s="33" t="n"/>
      <c r="H309" s="33" t="n"/>
      <c r="I309" s="33" t="n"/>
      <c r="J309" s="33" t="n"/>
    </row>
    <row r="310">
      <c r="A310" s="42" t="n">
        <v>280</v>
      </c>
      <c r="B310" s="43" t="inlineStr">
        <is>
          <t>Leica Tempus ASPH 3.5 MOA</t>
        </is>
      </c>
      <c r="C310" s="44" t="inlineStr">
        <is>
          <t>Leica</t>
        </is>
      </c>
      <c r="D310" s="43" t="inlineStr"/>
      <c r="E310" s="45" t="inlineStr">
        <is>
          <t>● в наличии</t>
        </is>
      </c>
      <c r="F310" s="49" t="n">
        <v>58730</v>
      </c>
      <c r="G310" s="39" t="n"/>
      <c r="H310" s="47">
        <f>IF(OR(F310="",G310=""),"",F310*G310)</f>
        <v/>
      </c>
      <c r="I310" s="48" t="inlineStr">
        <is>
          <t>БК-OP0030</t>
        </is>
      </c>
      <c r="J310" s="50" t="inlineStr">
        <is>
          <t>фото</t>
        </is>
      </c>
    </row>
    <row r="311">
      <c r="A311" s="34" t="n">
        <v>281</v>
      </c>
      <c r="B311" s="35" t="inlineStr">
        <is>
          <t>Коллиматор Holosun ELITE HE509T-GR X2</t>
        </is>
      </c>
      <c r="C311" s="36" t="inlineStr">
        <is>
          <t>Holosun</t>
        </is>
      </c>
      <c r="D311" s="35" t="inlineStr"/>
      <c r="E311" s="37" t="inlineStr">
        <is>
          <t>● в наличии</t>
        </is>
      </c>
      <c r="F311" s="38" t="n">
        <v>62450</v>
      </c>
      <c r="G311" s="39" t="n"/>
      <c r="H311" s="40">
        <f>IF(OR(F311="",G311=""),"",F311*G311)</f>
        <v/>
      </c>
      <c r="I311" s="41" t="inlineStr">
        <is>
          <t>БК-OP0031</t>
        </is>
      </c>
      <c r="J311" s="51" t="inlineStr">
        <is>
          <t>фото</t>
        </is>
      </c>
    </row>
    <row r="312">
      <c r="A312" s="42" t="n">
        <v>282</v>
      </c>
      <c r="B312" s="43" t="inlineStr">
        <is>
          <t>Коллиматор Holosun HE515GT-RD</t>
        </is>
      </c>
      <c r="C312" s="44" t="inlineStr">
        <is>
          <t>Holosun</t>
        </is>
      </c>
      <c r="D312" s="43" t="inlineStr"/>
      <c r="E312" s="45" t="inlineStr">
        <is>
          <t>● в наличии</t>
        </is>
      </c>
      <c r="F312" s="49" t="n">
        <v>50200</v>
      </c>
      <c r="G312" s="39" t="n"/>
      <c r="H312" s="47">
        <f>IF(OR(F312="",G312=""),"",F312*G312)</f>
        <v/>
      </c>
      <c r="I312" s="48" t="inlineStr">
        <is>
          <t>БК-OP0032</t>
        </is>
      </c>
      <c r="J312" s="50" t="inlineStr">
        <is>
          <t>фото</t>
        </is>
      </c>
    </row>
    <row r="313">
      <c r="A313" s="34" t="n">
        <v>283</v>
      </c>
      <c r="B313" s="35" t="inlineStr">
        <is>
          <t>Коллиматор Holosun HE530C-GR быстросъёмный</t>
        </is>
      </c>
      <c r="C313" s="36" t="inlineStr">
        <is>
          <t>Holosun</t>
        </is>
      </c>
      <c r="D313" s="35" t="inlineStr"/>
      <c r="E313" s="37" t="inlineStr">
        <is>
          <t>● в наличии</t>
        </is>
      </c>
      <c r="F313" s="38" t="n">
        <v>74580</v>
      </c>
      <c r="G313" s="39" t="n"/>
      <c r="H313" s="40">
        <f>IF(OR(F313="",G313=""),"",F313*G313)</f>
        <v/>
      </c>
      <c r="I313" s="41" t="inlineStr">
        <is>
          <t>БК-OP0033</t>
        </is>
      </c>
      <c r="J313" s="51" t="inlineStr">
        <is>
          <t>фото</t>
        </is>
      </c>
    </row>
    <row r="314">
      <c r="A314" s="42" t="n">
        <v>284</v>
      </c>
      <c r="B314" s="43" t="inlineStr">
        <is>
          <t>Коллиматор Holosun Micro HS403C</t>
        </is>
      </c>
      <c r="C314" s="44" t="inlineStr">
        <is>
          <t>Holosun</t>
        </is>
      </c>
      <c r="D314" s="43" t="inlineStr"/>
      <c r="E314" s="45" t="inlineStr">
        <is>
          <t>● в наличии</t>
        </is>
      </c>
      <c r="F314" s="49" t="n">
        <v>28370</v>
      </c>
      <c r="G314" s="39" t="n"/>
      <c r="H314" s="47">
        <f>IF(OR(F314="",G314=""),"",F314*G314)</f>
        <v/>
      </c>
      <c r="I314" s="48" t="inlineStr">
        <is>
          <t>БК-OP0034</t>
        </is>
      </c>
      <c r="J314" s="42" t="inlineStr"/>
    </row>
    <row r="315">
      <c r="A315" s="34" t="n">
        <v>285</v>
      </c>
      <c r="B315" s="35" t="inlineStr">
        <is>
          <t>Коллиматор Holosun SCRS GR MRS</t>
        </is>
      </c>
      <c r="C315" s="36" t="inlineStr">
        <is>
          <t>Holosun</t>
        </is>
      </c>
      <c r="D315" s="35" t="inlineStr"/>
      <c r="E315" s="37" t="inlineStr">
        <is>
          <t>● в наличии</t>
        </is>
      </c>
      <c r="F315" s="38" t="n">
        <v>41270</v>
      </c>
      <c r="G315" s="39" t="n"/>
      <c r="H315" s="40">
        <f>IF(OR(F315="",G315=""),"",F315*G315)</f>
        <v/>
      </c>
      <c r="I315" s="41" t="inlineStr">
        <is>
          <t>БК-OP0035</t>
        </is>
      </c>
      <c r="J315" s="51" t="inlineStr">
        <is>
          <t>фото</t>
        </is>
      </c>
    </row>
    <row r="316">
      <c r="A316" s="42" t="n">
        <v>286</v>
      </c>
      <c r="B316" s="43" t="inlineStr">
        <is>
          <t>Коллиматор Holosun SCS MOS-GR открытый</t>
        </is>
      </c>
      <c r="C316" s="44" t="inlineStr">
        <is>
          <t>Holosun</t>
        </is>
      </c>
      <c r="D316" s="43" t="inlineStr"/>
      <c r="E316" s="45" t="inlineStr">
        <is>
          <t>● в наличии</t>
        </is>
      </c>
      <c r="F316" s="49" t="n">
        <v>48470</v>
      </c>
      <c r="G316" s="39" t="n"/>
      <c r="H316" s="47">
        <f>IF(OR(F316="",G316=""),"",F316*G316)</f>
        <v/>
      </c>
      <c r="I316" s="48" t="inlineStr">
        <is>
          <t>БК-OP0036</t>
        </is>
      </c>
      <c r="J316" s="42" t="inlineStr"/>
    </row>
    <row r="317">
      <c r="A317" s="34" t="n">
        <v>287</v>
      </c>
      <c r="B317" s="35" t="inlineStr">
        <is>
          <t>Коллиматор Vector Optics Frenzy 1x17x24</t>
        </is>
      </c>
      <c r="C317" s="36" t="inlineStr">
        <is>
          <t>Vector Optics</t>
        </is>
      </c>
      <c r="D317" s="35" t="inlineStr"/>
      <c r="E317" s="37" t="inlineStr">
        <is>
          <t>● в наличии</t>
        </is>
      </c>
      <c r="F317" s="38" t="n">
        <v>8810</v>
      </c>
      <c r="G317" s="39" t="n"/>
      <c r="H317" s="40">
        <f>IF(OR(F317="",G317=""),"",F317*G317)</f>
        <v/>
      </c>
      <c r="I317" s="41" t="inlineStr">
        <is>
          <t>БК-OP0037</t>
        </is>
      </c>
      <c r="J317" s="51" t="inlineStr">
        <is>
          <t>фото</t>
        </is>
      </c>
    </row>
    <row r="318">
      <c r="A318" s="42" t="n">
        <v>288</v>
      </c>
      <c r="B318" s="43" t="inlineStr">
        <is>
          <t>Коллиматор Vector Optics Frenzy Plus</t>
        </is>
      </c>
      <c r="C318" s="44" t="inlineStr">
        <is>
          <t>Vector Optics</t>
        </is>
      </c>
      <c r="D318" s="43" t="inlineStr"/>
      <c r="E318" s="45" t="inlineStr">
        <is>
          <t>● в наличии</t>
        </is>
      </c>
      <c r="F318" s="49" t="n">
        <v>14640</v>
      </c>
      <c r="G318" s="39" t="n"/>
      <c r="H318" s="47">
        <f>IF(OR(F318="",G318=""),"",F318*G318)</f>
        <v/>
      </c>
      <c r="I318" s="48" t="inlineStr">
        <is>
          <t>БК-OP0038</t>
        </is>
      </c>
      <c r="J318" s="42" t="inlineStr"/>
    </row>
    <row r="319">
      <c r="A319" s="34" t="n">
        <v>289</v>
      </c>
      <c r="B319" s="35" t="inlineStr">
        <is>
          <t>Коллиматор Vector Optics Frenzy Plus 1x18x20 SOL Multi Reticle</t>
        </is>
      </c>
      <c r="C319" s="36" t="inlineStr">
        <is>
          <t>Vector Optics</t>
        </is>
      </c>
      <c r="D319" s="35" t="inlineStr"/>
      <c r="E319" s="37" t="inlineStr">
        <is>
          <t>● в наличии</t>
        </is>
      </c>
      <c r="F319" s="38" t="n">
        <v>18830</v>
      </c>
      <c r="G319" s="39" t="n"/>
      <c r="H319" s="40">
        <f>IF(OR(F319="",G319=""),"",F319*G319)</f>
        <v/>
      </c>
      <c r="I319" s="41" t="inlineStr">
        <is>
          <t>БК-OP0039</t>
        </is>
      </c>
      <c r="J319" s="34" t="inlineStr"/>
    </row>
    <row r="320">
      <c r="A320" s="42" t="n">
        <v>290</v>
      </c>
      <c r="B320" s="43" t="inlineStr">
        <is>
          <t>Коллиматор Vector Optics Frenzy Plus 1x22x32</t>
        </is>
      </c>
      <c r="C320" s="44" t="inlineStr">
        <is>
          <t>Vector Optics</t>
        </is>
      </c>
      <c r="D320" s="43" t="inlineStr"/>
      <c r="E320" s="45" t="inlineStr">
        <is>
          <t>● в наличии</t>
        </is>
      </c>
      <c r="F320" s="49" t="n">
        <v>11990</v>
      </c>
      <c r="G320" s="39" t="n"/>
      <c r="H320" s="47">
        <f>IF(OR(F320="",G320=""),"",F320*G320)</f>
        <v/>
      </c>
      <c r="I320" s="48" t="inlineStr">
        <is>
          <t>БК-OP0040</t>
        </is>
      </c>
      <c r="J320" s="42" t="inlineStr"/>
    </row>
    <row r="321">
      <c r="A321" s="34" t="n">
        <v>291</v>
      </c>
      <c r="B321" s="35" t="inlineStr">
        <is>
          <t>Коллиматор Vector Optics Frenzy Plus 1x22x32 QD</t>
        </is>
      </c>
      <c r="C321" s="36" t="inlineStr">
        <is>
          <t>Vector Optics</t>
        </is>
      </c>
      <c r="D321" s="35" t="inlineStr"/>
      <c r="E321" s="37" t="inlineStr">
        <is>
          <t>● в наличии</t>
        </is>
      </c>
      <c r="F321" s="38" t="n">
        <v>15600</v>
      </c>
      <c r="G321" s="39" t="n"/>
      <c r="H321" s="40">
        <f>IF(OR(F321="",G321=""),"",F321*G321)</f>
        <v/>
      </c>
      <c r="I321" s="41" t="inlineStr">
        <is>
          <t>БК-OP0041</t>
        </is>
      </c>
      <c r="J321" s="34" t="inlineStr"/>
    </row>
    <row r="322">
      <c r="A322" s="42" t="n">
        <v>292</v>
      </c>
      <c r="B322" s="43" t="inlineStr">
        <is>
          <t>Коллиматор Vector Optics Frenzy Plus 1x22x32 SMR</t>
        </is>
      </c>
      <c r="C322" s="44" t="inlineStr">
        <is>
          <t>Vector Optics</t>
        </is>
      </c>
      <c r="D322" s="43" t="inlineStr"/>
      <c r="E322" s="53" t="inlineStr">
        <is>
          <t>○ под заказ</t>
        </is>
      </c>
      <c r="F322" s="54" t="n"/>
      <c r="G322" s="55" t="inlineStr">
        <is>
          <t>—</t>
        </is>
      </c>
      <c r="H322" s="47">
        <f>IF(OR(F322="",G322=""),"",F322*G322)</f>
        <v/>
      </c>
      <c r="I322" s="48" t="inlineStr">
        <is>
          <t>БК-OP0042</t>
        </is>
      </c>
      <c r="J322" s="50" t="inlineStr">
        <is>
          <t>фото</t>
        </is>
      </c>
    </row>
    <row r="323">
      <c r="A323" s="34" t="n">
        <v>293</v>
      </c>
      <c r="B323" s="35" t="inlineStr">
        <is>
          <t>Коллиматор Vector Optics Frenzy Plus 1x26x32 SMR</t>
        </is>
      </c>
      <c r="C323" s="36" t="inlineStr">
        <is>
          <t>Vector Optics</t>
        </is>
      </c>
      <c r="D323" s="35" t="inlineStr"/>
      <c r="E323" s="37" t="inlineStr">
        <is>
          <t>● в наличии</t>
        </is>
      </c>
      <c r="F323" s="38" t="n">
        <v>19520</v>
      </c>
      <c r="G323" s="39" t="n"/>
      <c r="H323" s="40">
        <f>IF(OR(F323="",G323=""),"",F323*G323)</f>
        <v/>
      </c>
      <c r="I323" s="41" t="inlineStr">
        <is>
          <t>БК-OP0043</t>
        </is>
      </c>
      <c r="J323" s="34" t="inlineStr"/>
    </row>
    <row r="324">
      <c r="A324" s="42" t="n">
        <v>294</v>
      </c>
      <c r="B324" s="43" t="inlineStr">
        <is>
          <t>Коллиматор Vector Optics Frenzy Plus 1x31x26</t>
        </is>
      </c>
      <c r="C324" s="44" t="inlineStr">
        <is>
          <t>Vector Optics</t>
        </is>
      </c>
      <c r="D324" s="43" t="inlineStr"/>
      <c r="E324" s="45" t="inlineStr">
        <is>
          <t>● в наличии</t>
        </is>
      </c>
      <c r="F324" s="49" t="n">
        <v>21580</v>
      </c>
      <c r="G324" s="39" t="n"/>
      <c r="H324" s="47">
        <f>IF(OR(F324="",G324=""),"",F324*G324)</f>
        <v/>
      </c>
      <c r="I324" s="48" t="inlineStr">
        <is>
          <t>БК-OP0044</t>
        </is>
      </c>
      <c r="J324" s="50" t="inlineStr">
        <is>
          <t>фото</t>
        </is>
      </c>
    </row>
    <row r="325">
      <c r="A325" s="34" t="n">
        <v>295</v>
      </c>
      <c r="B325" s="35" t="inlineStr">
        <is>
          <t>Коллиматор Vector Optics Frenzy Plus 1x31x26 Multi-Reticle</t>
        </is>
      </c>
      <c r="C325" s="36" t="inlineStr">
        <is>
          <t>Vector Optics</t>
        </is>
      </c>
      <c r="D325" s="35" t="inlineStr"/>
      <c r="E325" s="37" t="inlineStr">
        <is>
          <t>● в наличии</t>
        </is>
      </c>
      <c r="F325" s="38" t="n">
        <v>13640</v>
      </c>
      <c r="G325" s="39" t="n"/>
      <c r="H325" s="40">
        <f>IF(OR(F325="",G325=""),"",F325*G325)</f>
        <v/>
      </c>
      <c r="I325" s="41" t="inlineStr">
        <is>
          <t>БК-OP0045</t>
        </is>
      </c>
      <c r="J325" s="51" t="inlineStr">
        <is>
          <t>фото</t>
        </is>
      </c>
    </row>
    <row r="326">
      <c r="A326" s="42" t="n">
        <v>296</v>
      </c>
      <c r="B326" s="43" t="inlineStr">
        <is>
          <t>Коллиматор Vector Optics Frenzy Plus 1x31x26 Solar</t>
        </is>
      </c>
      <c r="C326" s="44" t="inlineStr">
        <is>
          <t>Vector Optics</t>
        </is>
      </c>
      <c r="D326" s="43" t="inlineStr"/>
      <c r="E326" s="45" t="inlineStr">
        <is>
          <t>● в наличии</t>
        </is>
      </c>
      <c r="F326" s="49" t="n">
        <v>21630</v>
      </c>
      <c r="G326" s="39" t="n"/>
      <c r="H326" s="47">
        <f>IF(OR(F326="",G326=""),"",F326*G326)</f>
        <v/>
      </c>
      <c r="I326" s="48" t="inlineStr">
        <is>
          <t>БК-OP0046</t>
        </is>
      </c>
      <c r="J326" s="50" t="inlineStr">
        <is>
          <t>фото</t>
        </is>
      </c>
    </row>
    <row r="327">
      <c r="A327" s="34" t="n">
        <v>297</v>
      </c>
      <c r="B327" s="35" t="inlineStr">
        <is>
          <t>Коллиматор Vector Optics Frenzy-S 1x17x21 GenII</t>
        </is>
      </c>
      <c r="C327" s="36" t="inlineStr">
        <is>
          <t>Vector Optics</t>
        </is>
      </c>
      <c r="D327" s="35" t="inlineStr"/>
      <c r="E327" s="37" t="inlineStr">
        <is>
          <t>● в наличии</t>
        </is>
      </c>
      <c r="F327" s="38" t="n">
        <v>21620</v>
      </c>
      <c r="G327" s="39" t="n"/>
      <c r="H327" s="40">
        <f>IF(OR(F327="",G327=""),"",F327*G327)</f>
        <v/>
      </c>
      <c r="I327" s="41" t="inlineStr">
        <is>
          <t>БК-OP0047</t>
        </is>
      </c>
      <c r="J327" s="51" t="inlineStr">
        <is>
          <t>фото</t>
        </is>
      </c>
    </row>
    <row r="328">
      <c r="A328" s="42" t="n">
        <v>298</v>
      </c>
      <c r="B328" s="43" t="inlineStr">
        <is>
          <t>Коллиматор Vector Optics Frenzy-S 1x17x24 MIC FDE</t>
        </is>
      </c>
      <c r="C328" s="44" t="inlineStr">
        <is>
          <t>Vector Optics</t>
        </is>
      </c>
      <c r="D328" s="43" t="inlineStr"/>
      <c r="E328" s="45" t="inlineStr">
        <is>
          <t>● в наличии</t>
        </is>
      </c>
      <c r="F328" s="49" t="n">
        <v>9940</v>
      </c>
      <c r="G328" s="39" t="n"/>
      <c r="H328" s="47">
        <f>IF(OR(F328="",G328=""),"",F328*G328)</f>
        <v/>
      </c>
      <c r="I328" s="48" t="inlineStr">
        <is>
          <t>БК-OP0048</t>
        </is>
      </c>
      <c r="J328" s="42" t="inlineStr"/>
    </row>
    <row r="329">
      <c r="A329" s="34" t="n">
        <v>299</v>
      </c>
      <c r="B329" s="35" t="inlineStr">
        <is>
          <t>Коллиматор Vector Optics Frenzy-S 1x17x24 MIC Pistol</t>
        </is>
      </c>
      <c r="C329" s="36" t="inlineStr">
        <is>
          <t>Vector Optics</t>
        </is>
      </c>
      <c r="D329" s="35" t="inlineStr"/>
      <c r="E329" s="37" t="inlineStr">
        <is>
          <t>● в наличии</t>
        </is>
      </c>
      <c r="F329" s="38" t="n">
        <v>18660</v>
      </c>
      <c r="G329" s="39" t="n"/>
      <c r="H329" s="40">
        <f>IF(OR(F329="",G329=""),"",F329*G329)</f>
        <v/>
      </c>
      <c r="I329" s="41" t="inlineStr">
        <is>
          <t>БК-OP0049</t>
        </is>
      </c>
      <c r="J329" s="51" t="inlineStr">
        <is>
          <t>фото</t>
        </is>
      </c>
    </row>
    <row r="330">
      <c r="A330" s="42" t="n">
        <v>300</v>
      </c>
      <c r="B330" s="43" t="inlineStr">
        <is>
          <t>Коллиматор Vector Optics Frenzy-S 1x17x24 MOS Multi Reticle</t>
        </is>
      </c>
      <c r="C330" s="44" t="inlineStr">
        <is>
          <t>Vector Optics</t>
        </is>
      </c>
      <c r="D330" s="43" t="inlineStr"/>
      <c r="E330" s="45" t="inlineStr">
        <is>
          <t>● в наличии</t>
        </is>
      </c>
      <c r="F330" s="49" t="n">
        <v>17750</v>
      </c>
      <c r="G330" s="39" t="n"/>
      <c r="H330" s="47">
        <f>IF(OR(F330="",G330=""),"",F330*G330)</f>
        <v/>
      </c>
      <c r="I330" s="48" t="inlineStr">
        <is>
          <t>БК-OP0050</t>
        </is>
      </c>
      <c r="J330" s="50" t="inlineStr">
        <is>
          <t>фото</t>
        </is>
      </c>
    </row>
    <row r="331">
      <c r="A331" s="34" t="n">
        <v>301</v>
      </c>
      <c r="B331" s="35" t="inlineStr">
        <is>
          <t>Коллиматор Vector Optics Frenzy-S 1x17x24 SAS</t>
        </is>
      </c>
      <c r="C331" s="36" t="inlineStr">
        <is>
          <t>Vector Optics</t>
        </is>
      </c>
      <c r="D331" s="35" t="inlineStr"/>
      <c r="E331" s="37" t="inlineStr">
        <is>
          <t>● в наличии</t>
        </is>
      </c>
      <c r="F331" s="38" t="n">
        <v>10860</v>
      </c>
      <c r="G331" s="39" t="n"/>
      <c r="H331" s="40">
        <f>IF(OR(F331="",G331=""),"",F331*G331)</f>
        <v/>
      </c>
      <c r="I331" s="41" t="inlineStr">
        <is>
          <t>БК-OP0051</t>
        </is>
      </c>
      <c r="J331" s="34" t="inlineStr"/>
    </row>
    <row r="332">
      <c r="A332" s="42" t="n">
        <v>302</v>
      </c>
      <c r="B332" s="43" t="inlineStr">
        <is>
          <t>Коллиматор Vector Optics Frenzy-S 1x19x28</t>
        </is>
      </c>
      <c r="C332" s="44" t="inlineStr">
        <is>
          <t>Vector Optics</t>
        </is>
      </c>
      <c r="D332" s="43" t="inlineStr"/>
      <c r="E332" s="53" t="inlineStr">
        <is>
          <t>○ под заказ</t>
        </is>
      </c>
      <c r="F332" s="54" t="n"/>
      <c r="G332" s="55" t="inlineStr">
        <is>
          <t>—</t>
        </is>
      </c>
      <c r="H332" s="47">
        <f>IF(OR(F332="",G332=""),"",F332*G332)</f>
        <v/>
      </c>
      <c r="I332" s="48" t="inlineStr">
        <is>
          <t>БК-OP0052</t>
        </is>
      </c>
      <c r="J332" s="42" t="inlineStr"/>
    </row>
    <row r="333">
      <c r="A333" s="34" t="n">
        <v>303</v>
      </c>
      <c r="B333" s="35" t="inlineStr">
        <is>
          <t>Коллиматор Vector Optics Frenzy-X 1x19x26 MRS GenII</t>
        </is>
      </c>
      <c r="C333" s="36" t="inlineStr">
        <is>
          <t>Vector Optics</t>
        </is>
      </c>
      <c r="D333" s="35" t="inlineStr"/>
      <c r="E333" s="37" t="inlineStr">
        <is>
          <t>● в наличии</t>
        </is>
      </c>
      <c r="F333" s="38" t="n">
        <v>11760</v>
      </c>
      <c r="G333" s="39" t="n"/>
      <c r="H333" s="40">
        <f>IF(OR(F333="",G333=""),"",F333*G333)</f>
        <v/>
      </c>
      <c r="I333" s="41" t="inlineStr">
        <is>
          <t>БК-OP0053</t>
        </is>
      </c>
      <c r="J333" s="51" t="inlineStr">
        <is>
          <t>фото</t>
        </is>
      </c>
    </row>
    <row r="334">
      <c r="A334" s="42" t="n">
        <v>304</v>
      </c>
      <c r="B334" s="43" t="inlineStr">
        <is>
          <t>Коллиматор Vector Optics Frenzy-X 1x20x28</t>
        </is>
      </c>
      <c r="C334" s="44" t="inlineStr">
        <is>
          <t>Vector Optics</t>
        </is>
      </c>
      <c r="D334" s="43" t="inlineStr"/>
      <c r="E334" s="45" t="inlineStr">
        <is>
          <t>● в наличии</t>
        </is>
      </c>
      <c r="F334" s="49" t="n">
        <v>9810</v>
      </c>
      <c r="G334" s="39" t="n"/>
      <c r="H334" s="47">
        <f>IF(OR(F334="",G334=""),"",F334*G334)</f>
        <v/>
      </c>
      <c r="I334" s="48" t="inlineStr">
        <is>
          <t>БК-OP0054</t>
        </is>
      </c>
      <c r="J334" s="50" t="inlineStr">
        <is>
          <t>фото</t>
        </is>
      </c>
    </row>
    <row r="335">
      <c r="A335" s="34" t="n">
        <v>305</v>
      </c>
      <c r="B335" s="35" t="inlineStr">
        <is>
          <t>Коллиматор Vector Optics Frenzy-X 1x20x28 6 MOA</t>
        </is>
      </c>
      <c r="C335" s="36" t="inlineStr">
        <is>
          <t>Vector Optics</t>
        </is>
      </c>
      <c r="D335" s="35" t="inlineStr"/>
      <c r="E335" s="37" t="inlineStr">
        <is>
          <t>● в наличии</t>
        </is>
      </c>
      <c r="F335" s="38" t="n">
        <v>9760</v>
      </c>
      <c r="G335" s="39" t="n"/>
      <c r="H335" s="40">
        <f>IF(OR(F335="",G335=""),"",F335*G335)</f>
        <v/>
      </c>
      <c r="I335" s="41" t="inlineStr">
        <is>
          <t>БК-OP0055</t>
        </is>
      </c>
      <c r="J335" s="51" t="inlineStr">
        <is>
          <t>фото</t>
        </is>
      </c>
    </row>
    <row r="336">
      <c r="A336" s="42" t="n">
        <v>306</v>
      </c>
      <c r="B336" s="43" t="inlineStr">
        <is>
          <t>Коллиматор Vector Optics Frenzy-X 1x22x26 AUT</t>
        </is>
      </c>
      <c r="C336" s="44" t="inlineStr">
        <is>
          <t>Vector Optics</t>
        </is>
      </c>
      <c r="D336" s="43" t="inlineStr"/>
      <c r="E336" s="53" t="inlineStr">
        <is>
          <t>○ под заказ</t>
        </is>
      </c>
      <c r="F336" s="54" t="n"/>
      <c r="G336" s="55" t="inlineStr">
        <is>
          <t>—</t>
        </is>
      </c>
      <c r="H336" s="47">
        <f>IF(OR(F336="",G336=""),"",F336*G336)</f>
        <v/>
      </c>
      <c r="I336" s="48" t="inlineStr">
        <is>
          <t>БК-OP0056</t>
        </is>
      </c>
      <c r="J336" s="50" t="inlineStr">
        <is>
          <t>фото</t>
        </is>
      </c>
    </row>
    <row r="337">
      <c r="A337" s="34" t="n">
        <v>307</v>
      </c>
      <c r="B337" s="35" t="inlineStr">
        <is>
          <t>Коллиматор Vector Optics Frenzy-X 1x22x26 MOS</t>
        </is>
      </c>
      <c r="C337" s="36" t="inlineStr">
        <is>
          <t>Vector Optics</t>
        </is>
      </c>
      <c r="D337" s="35" t="inlineStr"/>
      <c r="E337" s="37" t="inlineStr">
        <is>
          <t>● в наличии</t>
        </is>
      </c>
      <c r="F337" s="38" t="n">
        <v>11510</v>
      </c>
      <c r="G337" s="39" t="n"/>
      <c r="H337" s="40">
        <f>IF(OR(F337="",G337=""),"",F337*G337)</f>
        <v/>
      </c>
      <c r="I337" s="41" t="inlineStr">
        <is>
          <t>БК-OP0057</t>
        </is>
      </c>
      <c r="J337" s="51" t="inlineStr">
        <is>
          <t>фото</t>
        </is>
      </c>
    </row>
    <row r="338">
      <c r="A338" s="42" t="n">
        <v>308</v>
      </c>
      <c r="B338" s="43" t="inlineStr">
        <is>
          <t>Коллиматор Vector Optics Maverick-II 1x22 GenII</t>
        </is>
      </c>
      <c r="C338" s="44" t="inlineStr">
        <is>
          <t>Vector Optics</t>
        </is>
      </c>
      <c r="D338" s="43" t="inlineStr"/>
      <c r="E338" s="45" t="inlineStr">
        <is>
          <t>● в наличии</t>
        </is>
      </c>
      <c r="F338" s="49" t="n">
        <v>6380</v>
      </c>
      <c r="G338" s="39" t="n"/>
      <c r="H338" s="47">
        <f>IF(OR(F338="",G338=""),"",F338*G338)</f>
        <v/>
      </c>
      <c r="I338" s="48" t="inlineStr">
        <is>
          <t>БК-OP0059</t>
        </is>
      </c>
      <c r="J338" s="50" t="inlineStr">
        <is>
          <t>фото</t>
        </is>
      </c>
    </row>
    <row r="339">
      <c r="A339" s="34" t="n">
        <v>309</v>
      </c>
      <c r="B339" s="35" t="inlineStr">
        <is>
          <t>Коллиматор Vector Optics Maverick-II 1x22 GRA</t>
        </is>
      </c>
      <c r="C339" s="36" t="inlineStr">
        <is>
          <t>Vector Optics</t>
        </is>
      </c>
      <c r="D339" s="35" t="inlineStr"/>
      <c r="E339" s="37" t="inlineStr">
        <is>
          <t>● в наличии</t>
        </is>
      </c>
      <c r="F339" s="38" t="n">
        <v>6830</v>
      </c>
      <c r="G339" s="39" t="n"/>
      <c r="H339" s="40">
        <f>IF(OR(F339="",G339=""),"",F339*G339)</f>
        <v/>
      </c>
      <c r="I339" s="41" t="inlineStr">
        <is>
          <t>БК-OP0058</t>
        </is>
      </c>
      <c r="J339" s="34" t="inlineStr"/>
    </row>
    <row r="340">
      <c r="A340" s="42" t="n">
        <v>310</v>
      </c>
      <c r="B340" s="43" t="inlineStr">
        <is>
          <t>Коллиматор Vector Optics Maverick-II 1x25 GenII</t>
        </is>
      </c>
      <c r="C340" s="44" t="inlineStr">
        <is>
          <t>Vector Optics</t>
        </is>
      </c>
      <c r="D340" s="43" t="inlineStr"/>
      <c r="E340" s="45" t="inlineStr">
        <is>
          <t>● в наличии</t>
        </is>
      </c>
      <c r="F340" s="49" t="n">
        <v>58750</v>
      </c>
      <c r="G340" s="39" t="n"/>
      <c r="H340" s="47">
        <f>IF(OR(F340="",G340=""),"",F340*G340)</f>
        <v/>
      </c>
      <c r="I340" s="48" t="inlineStr">
        <is>
          <t>БК-OP0060</t>
        </is>
      </c>
      <c r="J340" s="50" t="inlineStr">
        <is>
          <t>фото</t>
        </is>
      </c>
    </row>
    <row r="341">
      <c r="A341" s="34" t="n">
        <v>311</v>
      </c>
      <c r="B341" s="35" t="inlineStr">
        <is>
          <t>Коллиматор Vector Optics Maverick-II Plus 1x22 DBR</t>
        </is>
      </c>
      <c r="C341" s="36" t="inlineStr">
        <is>
          <t>Vector Optics</t>
        </is>
      </c>
      <c r="D341" s="35" t="inlineStr"/>
      <c r="E341" s="37" t="inlineStr">
        <is>
          <t>● в наличии</t>
        </is>
      </c>
      <c r="F341" s="38" t="n">
        <v>5840</v>
      </c>
      <c r="G341" s="39" t="n"/>
      <c r="H341" s="40">
        <f>IF(OR(F341="",G341=""),"",F341*G341)</f>
        <v/>
      </c>
      <c r="I341" s="41" t="inlineStr">
        <is>
          <t>БК-OP0061</t>
        </is>
      </c>
      <c r="J341" s="51" t="inlineStr">
        <is>
          <t>фото</t>
        </is>
      </c>
    </row>
    <row r="342">
      <c r="A342" s="42" t="n">
        <v>312</v>
      </c>
      <c r="B342" s="43" t="inlineStr">
        <is>
          <t>Коллиматор Vector Optics Maverick-II Plus 1x22 SOL</t>
        </is>
      </c>
      <c r="C342" s="44" t="inlineStr">
        <is>
          <t>Vector Optics</t>
        </is>
      </c>
      <c r="D342" s="43" t="inlineStr"/>
      <c r="E342" s="45" t="inlineStr">
        <is>
          <t>● в наличии</t>
        </is>
      </c>
      <c r="F342" s="49" t="n">
        <v>5790</v>
      </c>
      <c r="G342" s="39" t="n"/>
      <c r="H342" s="47">
        <f>IF(OR(F342="",G342=""),"",F342*G342)</f>
        <v/>
      </c>
      <c r="I342" s="48" t="inlineStr">
        <is>
          <t>БК-OP0062</t>
        </is>
      </c>
      <c r="J342" s="50" t="inlineStr">
        <is>
          <t>фото</t>
        </is>
      </c>
    </row>
    <row r="343">
      <c r="A343" s="34" t="n">
        <v>313</v>
      </c>
      <c r="B343" s="35" t="inlineStr">
        <is>
          <t>Коллиматор Vector Optics Maverick-III 1x22 S-MIL</t>
        </is>
      </c>
      <c r="C343" s="36" t="inlineStr">
        <is>
          <t>Vector Optics</t>
        </is>
      </c>
      <c r="D343" s="35" t="inlineStr"/>
      <c r="E343" s="37" t="inlineStr">
        <is>
          <t>● в наличии</t>
        </is>
      </c>
      <c r="F343" s="38" t="n">
        <v>5840</v>
      </c>
      <c r="G343" s="39" t="n"/>
      <c r="H343" s="40">
        <f>IF(OR(F343="",G343=""),"",F343*G343)</f>
        <v/>
      </c>
      <c r="I343" s="41" t="inlineStr">
        <is>
          <t>БК-OP0063</t>
        </is>
      </c>
      <c r="J343" s="51" t="inlineStr">
        <is>
          <t>фото</t>
        </is>
      </c>
    </row>
    <row r="344">
      <c r="A344" s="42" t="n">
        <v>314</v>
      </c>
      <c r="B344" s="43" t="inlineStr">
        <is>
          <t>Коллиматор Vector Optics Maverick-III 1x22 SOP / S-SOP</t>
        </is>
      </c>
      <c r="C344" s="44" t="inlineStr">
        <is>
          <t>Vector Optics</t>
        </is>
      </c>
      <c r="D344" s="43" t="inlineStr">
        <is>
          <t>SOP / S-SOP</t>
        </is>
      </c>
      <c r="E344" s="45" t="inlineStr">
        <is>
          <t>● в наличии</t>
        </is>
      </c>
      <c r="F344" s="46" t="n">
        <v>5840</v>
      </c>
      <c r="G344" s="39" t="n"/>
      <c r="H344" s="47">
        <f>IF(OR(F344="",G344=""),"",F344*G344)</f>
        <v/>
      </c>
      <c r="I344" s="48" t="inlineStr">
        <is>
          <t>БК-OP0064</t>
        </is>
      </c>
      <c r="J344" s="50" t="inlineStr">
        <is>
          <t>фото</t>
        </is>
      </c>
    </row>
    <row r="345">
      <c r="A345" s="34" t="n">
        <v>315</v>
      </c>
      <c r="B345" s="35" t="inlineStr">
        <is>
          <t>Коллиматор Vector Optics Maverick-IV 1x20 Mini MIL</t>
        </is>
      </c>
      <c r="C345" s="36" t="inlineStr">
        <is>
          <t>Vector Optics</t>
        </is>
      </c>
      <c r="D345" s="35" t="inlineStr"/>
      <c r="E345" s="37" t="inlineStr">
        <is>
          <t>● в наличии</t>
        </is>
      </c>
      <c r="F345" s="38" t="n">
        <v>7770</v>
      </c>
      <c r="G345" s="39" t="n"/>
      <c r="H345" s="40">
        <f>IF(OR(F345="",G345=""),"",F345*G345)</f>
        <v/>
      </c>
      <c r="I345" s="41" t="inlineStr">
        <is>
          <t>БК-OP0065</t>
        </is>
      </c>
      <c r="J345" s="51" t="inlineStr">
        <is>
          <t>фото</t>
        </is>
      </c>
    </row>
    <row r="346">
      <c r="A346" s="42" t="n">
        <v>316</v>
      </c>
      <c r="B346" s="43" t="inlineStr">
        <is>
          <t>Коллиматор Vector Optics Maverick-IV 1x20 SOP</t>
        </is>
      </c>
      <c r="C346" s="44" t="inlineStr">
        <is>
          <t>Vector Optics</t>
        </is>
      </c>
      <c r="D346" s="43" t="inlineStr"/>
      <c r="E346" s="53" t="inlineStr">
        <is>
          <t>○ под заказ</t>
        </is>
      </c>
      <c r="F346" s="54" t="n"/>
      <c r="G346" s="55" t="inlineStr">
        <is>
          <t>—</t>
        </is>
      </c>
      <c r="H346" s="47">
        <f>IF(OR(F346="",G346=""),"",F346*G346)</f>
        <v/>
      </c>
      <c r="I346" s="48" t="inlineStr">
        <is>
          <t>БК-OP0066</t>
        </is>
      </c>
      <c r="J346" s="50" t="inlineStr">
        <is>
          <t>фото</t>
        </is>
      </c>
    </row>
    <row r="347">
      <c r="A347" s="34" t="n">
        <v>317</v>
      </c>
      <c r="B347" s="35" t="inlineStr">
        <is>
          <t>Коллиматор Vector Optics Omega 23x33 Four-Reticle</t>
        </is>
      </c>
      <c r="C347" s="36" t="inlineStr">
        <is>
          <t>Vector Optics</t>
        </is>
      </c>
      <c r="D347" s="35" t="inlineStr"/>
      <c r="E347" s="37" t="inlineStr">
        <is>
          <t>● в наличии</t>
        </is>
      </c>
      <c r="F347" s="38" t="n">
        <v>5460</v>
      </c>
      <c r="G347" s="39" t="n"/>
      <c r="H347" s="40">
        <f>IF(OR(F347="",G347=""),"",F347*G347)</f>
        <v/>
      </c>
      <c r="I347" s="41" t="inlineStr">
        <is>
          <t>БК-OP0067</t>
        </is>
      </c>
      <c r="J347" s="34" t="inlineStr"/>
    </row>
    <row r="348">
      <c r="A348" s="42" t="n">
        <v>318</v>
      </c>
      <c r="B348" s="43" t="inlineStr">
        <is>
          <t>Коллиматор Vector Optics Omega 27x39 Eight-Reticle</t>
        </is>
      </c>
      <c r="C348" s="44" t="inlineStr">
        <is>
          <t>Vector Optics</t>
        </is>
      </c>
      <c r="D348" s="43" t="inlineStr"/>
      <c r="E348" s="45" t="inlineStr">
        <is>
          <t>● в наличии</t>
        </is>
      </c>
      <c r="F348" s="49" t="n">
        <v>7770</v>
      </c>
      <c r="G348" s="39" t="n"/>
      <c r="H348" s="47">
        <f>IF(OR(F348="",G348=""),"",F348*G348)</f>
        <v/>
      </c>
      <c r="I348" s="48" t="inlineStr">
        <is>
          <t>БК-OP0068</t>
        </is>
      </c>
      <c r="J348" s="42" t="inlineStr"/>
    </row>
    <row r="349">
      <c r="A349" s="34" t="n">
        <v>319</v>
      </c>
      <c r="B349" s="35" t="inlineStr">
        <is>
          <t>Коллиматор Vector Optics Scrapper 1x20 Micro</t>
        </is>
      </c>
      <c r="C349" s="36" t="inlineStr">
        <is>
          <t>Vector Optics</t>
        </is>
      </c>
      <c r="D349" s="35" t="inlineStr"/>
      <c r="E349" s="56" t="inlineStr">
        <is>
          <t>○ под заказ</t>
        </is>
      </c>
      <c r="F349" s="57" t="n"/>
      <c r="G349" s="58" t="inlineStr">
        <is>
          <t>—</t>
        </is>
      </c>
      <c r="H349" s="40">
        <f>IF(OR(F349="",G349=""),"",F349*G349)</f>
        <v/>
      </c>
      <c r="I349" s="41" t="inlineStr">
        <is>
          <t>БК-OP0069</t>
        </is>
      </c>
      <c r="J349" s="51" t="inlineStr">
        <is>
          <t>фото</t>
        </is>
      </c>
    </row>
    <row r="350">
      <c r="A350" s="42" t="n">
        <v>320</v>
      </c>
      <c r="B350" s="43" t="inlineStr">
        <is>
          <t>Коллиматор Vector Optics Scrapper 1x22</t>
        </is>
      </c>
      <c r="C350" s="44" t="inlineStr">
        <is>
          <t>Vector Optics</t>
        </is>
      </c>
      <c r="D350" s="43" t="inlineStr"/>
      <c r="E350" s="45" t="inlineStr">
        <is>
          <t>● в наличии</t>
        </is>
      </c>
      <c r="F350" s="49" t="n">
        <v>16610</v>
      </c>
      <c r="G350" s="39" t="n"/>
      <c r="H350" s="47">
        <f>IF(OR(F350="",G350=""),"",F350*G350)</f>
        <v/>
      </c>
      <c r="I350" s="48" t="inlineStr">
        <is>
          <t>БК-OP0070</t>
        </is>
      </c>
      <c r="J350" s="50" t="inlineStr">
        <is>
          <t>фото</t>
        </is>
      </c>
    </row>
    <row r="351">
      <c r="A351" s="34" t="n">
        <v>321</v>
      </c>
      <c r="B351" s="35" t="inlineStr">
        <is>
          <t>Коллиматор Vector Optics Scrapper 1x22 SOL</t>
        </is>
      </c>
      <c r="C351" s="36" t="inlineStr">
        <is>
          <t>Vector Optics</t>
        </is>
      </c>
      <c r="D351" s="35" t="inlineStr"/>
      <c r="E351" s="37" t="inlineStr">
        <is>
          <t>● в наличии</t>
        </is>
      </c>
      <c r="F351" s="38" t="n">
        <v>16670</v>
      </c>
      <c r="G351" s="39" t="n"/>
      <c r="H351" s="40">
        <f>IF(OR(F351="",G351=""),"",F351*G351)</f>
        <v/>
      </c>
      <c r="I351" s="41" t="inlineStr">
        <is>
          <t>БК-OP0071</t>
        </is>
      </c>
      <c r="J351" s="34" t="inlineStr"/>
    </row>
    <row r="352">
      <c r="A352" s="42" t="n">
        <v>322</v>
      </c>
      <c r="B352" s="43" t="inlineStr">
        <is>
          <t>Коллиматор Vector Optics Scrapper 1x25 GenII</t>
        </is>
      </c>
      <c r="C352" s="44" t="inlineStr">
        <is>
          <t>Vector Optics</t>
        </is>
      </c>
      <c r="D352" s="43" t="inlineStr"/>
      <c r="E352" s="45" t="inlineStr">
        <is>
          <t>● в наличии</t>
        </is>
      </c>
      <c r="F352" s="49" t="n">
        <v>10840</v>
      </c>
      <c r="G352" s="39" t="n"/>
      <c r="H352" s="47">
        <f>IF(OR(F352="",G352=""),"",F352*G352)</f>
        <v/>
      </c>
      <c r="I352" s="48" t="inlineStr">
        <is>
          <t>БК-OP0072</t>
        </is>
      </c>
      <c r="J352" s="50" t="inlineStr">
        <is>
          <t>фото</t>
        </is>
      </c>
    </row>
    <row r="353">
      <c r="A353" s="34" t="n">
        <v>323</v>
      </c>
      <c r="B353" s="35" t="inlineStr">
        <is>
          <t>Коллиматор Vector Optics Scrapper 1x25 Micro</t>
        </is>
      </c>
      <c r="C353" s="36" t="inlineStr">
        <is>
          <t>Vector Optics</t>
        </is>
      </c>
      <c r="D353" s="35" t="inlineStr"/>
      <c r="E353" s="37" t="inlineStr">
        <is>
          <t>● в наличии</t>
        </is>
      </c>
      <c r="F353" s="38" t="n">
        <v>14720</v>
      </c>
      <c r="G353" s="39" t="n"/>
      <c r="H353" s="40">
        <f>IF(OR(F353="",G353=""),"",F353*G353)</f>
        <v/>
      </c>
      <c r="I353" s="41" t="inlineStr">
        <is>
          <t>БК-OP0073</t>
        </is>
      </c>
      <c r="J353" s="34" t="inlineStr"/>
    </row>
    <row r="354">
      <c r="A354" s="42" t="n">
        <v>324</v>
      </c>
      <c r="B354" s="43" t="inlineStr">
        <is>
          <t>Коллиматор Vector Optics Scrapper 1x25 Micro</t>
        </is>
      </c>
      <c r="C354" s="44" t="inlineStr">
        <is>
          <t>Vector Optics</t>
        </is>
      </c>
      <c r="D354" s="43" t="inlineStr"/>
      <c r="E354" s="45" t="inlineStr">
        <is>
          <t>● в наличии</t>
        </is>
      </c>
      <c r="F354" s="49" t="n">
        <v>14760</v>
      </c>
      <c r="G354" s="39" t="n"/>
      <c r="H354" s="47">
        <f>IF(OR(F354="",G354=""),"",F354*G354)</f>
        <v/>
      </c>
      <c r="I354" s="48" t="inlineStr">
        <is>
          <t>БК-OP0074</t>
        </is>
      </c>
      <c r="J354" s="42" t="inlineStr"/>
    </row>
    <row r="355">
      <c r="A355" s="34" t="n">
        <v>325</v>
      </c>
      <c r="B355" s="35" t="inlineStr">
        <is>
          <t>Коллиматор Vector Optics Scrapper 1x25 SOL</t>
        </is>
      </c>
      <c r="C355" s="36" t="inlineStr">
        <is>
          <t>Vector Optics</t>
        </is>
      </c>
      <c r="D355" s="35" t="inlineStr"/>
      <c r="E355" s="37" t="inlineStr">
        <is>
          <t>● в наличии</t>
        </is>
      </c>
      <c r="F355" s="38" t="n">
        <v>15630</v>
      </c>
      <c r="G355" s="39" t="n"/>
      <c r="H355" s="40">
        <f>IF(OR(F355="",G355=""),"",F355*G355)</f>
        <v/>
      </c>
      <c r="I355" s="41" t="inlineStr">
        <is>
          <t>БК-OP0075</t>
        </is>
      </c>
      <c r="J355" s="34" t="inlineStr"/>
    </row>
    <row r="356">
      <c r="A356" s="42" t="n">
        <v>326</v>
      </c>
      <c r="B356" s="43" t="inlineStr">
        <is>
          <t>Коллиматор Vector Optics Scrapper 1x29</t>
        </is>
      </c>
      <c r="C356" s="44" t="inlineStr">
        <is>
          <t>Vector Optics</t>
        </is>
      </c>
      <c r="D356" s="43" t="inlineStr"/>
      <c r="E356" s="45" t="inlineStr">
        <is>
          <t>● в наличии</t>
        </is>
      </c>
      <c r="F356" s="49" t="n">
        <v>9800</v>
      </c>
      <c r="G356" s="39" t="n"/>
      <c r="H356" s="47">
        <f>IF(OR(F356="",G356=""),"",F356*G356)</f>
        <v/>
      </c>
      <c r="I356" s="48" t="inlineStr">
        <is>
          <t>БК-OP0076</t>
        </is>
      </c>
      <c r="J356" s="42" t="inlineStr"/>
    </row>
    <row r="357">
      <c r="A357" s="34" t="n">
        <v>327</v>
      </c>
      <c r="B357" s="35" t="inlineStr">
        <is>
          <t>Коллиматор Vector Optics VictOptics 1x22x33</t>
        </is>
      </c>
      <c r="C357" s="36" t="inlineStr">
        <is>
          <t>Vector Optics</t>
        </is>
      </c>
      <c r="D357" s="35" t="inlineStr"/>
      <c r="E357" s="56" t="inlineStr">
        <is>
          <t>○ под заказ</t>
        </is>
      </c>
      <c r="F357" s="57" t="n"/>
      <c r="G357" s="58" t="inlineStr">
        <is>
          <t>—</t>
        </is>
      </c>
      <c r="H357" s="40">
        <f>IF(OR(F357="",G357=""),"",F357*G357)</f>
        <v/>
      </c>
      <c r="I357" s="41" t="inlineStr">
        <is>
          <t>БК-OP0077</t>
        </is>
      </c>
      <c r="J357" s="51" t="inlineStr">
        <is>
          <t>фото</t>
        </is>
      </c>
    </row>
    <row r="358">
      <c r="A358" s="42" t="n">
        <v>328</v>
      </c>
      <c r="B358" s="43" t="inlineStr">
        <is>
          <t>Коллиматор Vector Optics Victoptics 1x35</t>
        </is>
      </c>
      <c r="C358" s="44" t="inlineStr">
        <is>
          <t>Vector Optics</t>
        </is>
      </c>
      <c r="D358" s="43" t="inlineStr"/>
      <c r="E358" s="53" t="inlineStr">
        <is>
          <t>○ под заказ</t>
        </is>
      </c>
      <c r="F358" s="54" t="n"/>
      <c r="G358" s="55" t="inlineStr">
        <is>
          <t>—</t>
        </is>
      </c>
      <c r="H358" s="47">
        <f>IF(OR(F358="",G358=""),"",F358*G358)</f>
        <v/>
      </c>
      <c r="I358" s="48" t="inlineStr">
        <is>
          <t>БК-OP0083</t>
        </is>
      </c>
      <c r="J358" s="50" t="inlineStr">
        <is>
          <t>фото</t>
        </is>
      </c>
    </row>
    <row r="359">
      <c r="A359" s="34" t="n">
        <v>329</v>
      </c>
      <c r="B359" s="35" t="inlineStr">
        <is>
          <t>Коллиматор Vector Optics VictOptics CRL 1x22</t>
        </is>
      </c>
      <c r="C359" s="36" t="inlineStr">
        <is>
          <t>Vector Optics</t>
        </is>
      </c>
      <c r="D359" s="35" t="inlineStr"/>
      <c r="E359" s="56" t="inlineStr">
        <is>
          <t>○ под заказ</t>
        </is>
      </c>
      <c r="F359" s="57" t="n"/>
      <c r="G359" s="58" t="inlineStr">
        <is>
          <t>—</t>
        </is>
      </c>
      <c r="H359" s="40">
        <f>IF(OR(F359="",G359=""),"",F359*G359)</f>
        <v/>
      </c>
      <c r="I359" s="41" t="inlineStr">
        <is>
          <t>БК-OP0078</t>
        </is>
      </c>
      <c r="J359" s="51" t="inlineStr">
        <is>
          <t>фото</t>
        </is>
      </c>
    </row>
    <row r="360">
      <c r="A360" s="42" t="n">
        <v>330</v>
      </c>
      <c r="B360" s="43" t="inlineStr">
        <is>
          <t>Коллиматор Vector Optics VictOptics FRE 1x18</t>
        </is>
      </c>
      <c r="C360" s="44" t="inlineStr">
        <is>
          <t>Vector Optics</t>
        </is>
      </c>
      <c r="D360" s="43" t="inlineStr"/>
      <c r="E360" s="53" t="inlineStr">
        <is>
          <t>○ под заказ</t>
        </is>
      </c>
      <c r="F360" s="54" t="n"/>
      <c r="G360" s="55" t="inlineStr">
        <is>
          <t>—</t>
        </is>
      </c>
      <c r="H360" s="47">
        <f>IF(OR(F360="",G360=""),"",F360*G360)</f>
        <v/>
      </c>
      <c r="I360" s="48" t="inlineStr">
        <is>
          <t>БК-OP0079</t>
        </is>
      </c>
      <c r="J360" s="42" t="inlineStr"/>
    </row>
    <row r="361">
      <c r="A361" s="34" t="n">
        <v>331</v>
      </c>
      <c r="B361" s="35" t="inlineStr">
        <is>
          <t>Коллиматор Vector Optics VictOptics V3 1x17x26</t>
        </is>
      </c>
      <c r="C361" s="36" t="inlineStr">
        <is>
          <t>Vector Optics</t>
        </is>
      </c>
      <c r="D361" s="35" t="inlineStr"/>
      <c r="E361" s="37" t="inlineStr">
        <is>
          <t>● в наличии</t>
        </is>
      </c>
      <c r="F361" s="38" t="n">
        <v>4830</v>
      </c>
      <c r="G361" s="39" t="n"/>
      <c r="H361" s="40">
        <f>IF(OR(F361="",G361=""),"",F361*G361)</f>
        <v/>
      </c>
      <c r="I361" s="41" t="inlineStr">
        <is>
          <t>БК-OP0080</t>
        </is>
      </c>
      <c r="J361" s="51" t="inlineStr">
        <is>
          <t>фото</t>
        </is>
      </c>
    </row>
    <row r="362">
      <c r="A362" s="42" t="n">
        <v>332</v>
      </c>
      <c r="B362" s="43" t="inlineStr">
        <is>
          <t>Коллиматор Vector Optics VictOptics Z1 1x23x34</t>
        </is>
      </c>
      <c r="C362" s="44" t="inlineStr">
        <is>
          <t>Vector Optics</t>
        </is>
      </c>
      <c r="D362" s="43" t="inlineStr"/>
      <c r="E362" s="45" t="inlineStr">
        <is>
          <t>● в наличии</t>
        </is>
      </c>
      <c r="F362" s="49" t="n">
        <v>2380</v>
      </c>
      <c r="G362" s="39" t="n"/>
      <c r="H362" s="47">
        <f>IF(OR(F362="",G362=""),"",F362*G362)</f>
        <v/>
      </c>
      <c r="I362" s="48" t="inlineStr">
        <is>
          <t>БК-OP0081</t>
        </is>
      </c>
      <c r="J362" s="42" t="inlineStr"/>
    </row>
    <row r="363">
      <c r="A363" s="34" t="n">
        <v>333</v>
      </c>
      <c r="B363" s="35" t="inlineStr">
        <is>
          <t>Коллиматор Vector Optics VictOptics Z1 1x23x34 Multi Reticle</t>
        </is>
      </c>
      <c r="C363" s="36" t="inlineStr">
        <is>
          <t>Vector Optics</t>
        </is>
      </c>
      <c r="D363" s="35" t="inlineStr"/>
      <c r="E363" s="56" t="inlineStr">
        <is>
          <t>○ под заказ</t>
        </is>
      </c>
      <c r="F363" s="57" t="n"/>
      <c r="G363" s="58" t="inlineStr">
        <is>
          <t>—</t>
        </is>
      </c>
      <c r="H363" s="40">
        <f>IF(OR(F363="",G363=""),"",F363*G363)</f>
        <v/>
      </c>
      <c r="I363" s="41" t="inlineStr">
        <is>
          <t>БК-OP0082</t>
        </is>
      </c>
      <c r="J363" s="51" t="inlineStr">
        <is>
          <t>фото</t>
        </is>
      </c>
    </row>
    <row r="364">
      <c r="A364" s="42" t="n">
        <v>334</v>
      </c>
      <c r="B364" s="43" t="inlineStr">
        <is>
          <t>Коллиматорный прицел Holosun AEMS</t>
        </is>
      </c>
      <c r="C364" s="44" t="inlineStr">
        <is>
          <t>Holosun</t>
        </is>
      </c>
      <c r="D364" s="43" t="inlineStr"/>
      <c r="E364" s="45" t="inlineStr">
        <is>
          <t>● в наличии</t>
        </is>
      </c>
      <c r="F364" s="49" t="n">
        <v>60650</v>
      </c>
      <c r="G364" s="39" t="n"/>
      <c r="H364" s="47">
        <f>IF(OR(F364="",G364=""),"",F364*G364)</f>
        <v/>
      </c>
      <c r="I364" s="48" t="inlineStr">
        <is>
          <t>БК-OP0085</t>
        </is>
      </c>
      <c r="J364" s="50" t="inlineStr">
        <is>
          <t>фото</t>
        </is>
      </c>
    </row>
    <row r="365">
      <c r="A365" s="34" t="n">
        <v>335</v>
      </c>
      <c r="B365" s="35" t="inlineStr">
        <is>
          <t>Коллиматорный прицел Holosun Enclosed HS512C</t>
        </is>
      </c>
      <c r="C365" s="36" t="inlineStr">
        <is>
          <t>Holosun</t>
        </is>
      </c>
      <c r="D365" s="35" t="inlineStr"/>
      <c r="E365" s="56" t="inlineStr">
        <is>
          <t>○ под заказ</t>
        </is>
      </c>
      <c r="F365" s="57" t="n"/>
      <c r="G365" s="58" t="inlineStr">
        <is>
          <t>—</t>
        </is>
      </c>
      <c r="H365" s="40">
        <f>IF(OR(F365="",G365=""),"",F365*G365)</f>
        <v/>
      </c>
      <c r="I365" s="41" t="inlineStr">
        <is>
          <t>БК-OP0086</t>
        </is>
      </c>
      <c r="J365" s="34" t="inlineStr"/>
    </row>
    <row r="366">
      <c r="A366" s="42" t="n">
        <v>336</v>
      </c>
      <c r="B366" s="43" t="inlineStr">
        <is>
          <t>Коллиматорный прицел Holosun HS503R</t>
        </is>
      </c>
      <c r="C366" s="44" t="inlineStr">
        <is>
          <t>Holosun</t>
        </is>
      </c>
      <c r="D366" s="43" t="inlineStr"/>
      <c r="E366" s="45" t="inlineStr">
        <is>
          <t>● в наличии</t>
        </is>
      </c>
      <c r="F366" s="49" t="n">
        <v>30570</v>
      </c>
      <c r="G366" s="39" t="n"/>
      <c r="H366" s="47">
        <f>IF(OR(F366="",G366=""),"",F366*G366)</f>
        <v/>
      </c>
      <c r="I366" s="48" t="inlineStr">
        <is>
          <t>БК-OP0087</t>
        </is>
      </c>
      <c r="J366" s="42" t="inlineStr"/>
    </row>
    <row r="367">
      <c r="A367" s="34" t="n">
        <v>337</v>
      </c>
      <c r="B367" s="35" t="inlineStr">
        <is>
          <t>Коллиматорный прицел Holosun MicroELITE HE403R-GD</t>
        </is>
      </c>
      <c r="C367" s="36" t="inlineStr">
        <is>
          <t>Holosun</t>
        </is>
      </c>
      <c r="D367" s="35" t="inlineStr"/>
      <c r="E367" s="37" t="inlineStr">
        <is>
          <t>● в наличии</t>
        </is>
      </c>
      <c r="F367" s="38" t="n">
        <v>25324</v>
      </c>
      <c r="G367" s="39" t="n"/>
      <c r="H367" s="40">
        <f>IF(OR(F367="",G367=""),"",F367*G367)</f>
        <v/>
      </c>
      <c r="I367" s="41" t="inlineStr">
        <is>
          <t>БК-OP0088</t>
        </is>
      </c>
      <c r="J367" s="34" t="inlineStr"/>
    </row>
    <row r="368">
      <c r="A368" s="42" t="n">
        <v>338</v>
      </c>
      <c r="B368" s="43" t="inlineStr">
        <is>
          <t>Коллиматорный прицел Holosun Paralow HS403B, 2 MOA точка</t>
        </is>
      </c>
      <c r="C368" s="44" t="inlineStr">
        <is>
          <t>Holosun</t>
        </is>
      </c>
      <c r="D368" s="43" t="inlineStr"/>
      <c r="E368" s="45" t="inlineStr">
        <is>
          <t>● в наличии</t>
        </is>
      </c>
      <c r="F368" s="49" t="n">
        <v>25820</v>
      </c>
      <c r="G368" s="39" t="n"/>
      <c r="H368" s="47">
        <f>IF(OR(F368="",G368=""),"",F368*G368)</f>
        <v/>
      </c>
      <c r="I368" s="48" t="inlineStr">
        <is>
          <t>БК-OP0029</t>
        </is>
      </c>
      <c r="J368" s="42" t="inlineStr"/>
    </row>
    <row r="369">
      <c r="A369" s="34" t="n">
        <v>339</v>
      </c>
      <c r="B369" s="35" t="inlineStr">
        <is>
          <t>Коллиматорный прицел HOLOSUN SCRS RD 2, 2 MOA точка</t>
        </is>
      </c>
      <c r="C369" s="36" t="inlineStr">
        <is>
          <t>Holosun</t>
        </is>
      </c>
      <c r="D369" s="35" t="inlineStr"/>
      <c r="E369" s="37" t="inlineStr">
        <is>
          <t>● в наличии</t>
        </is>
      </c>
      <c r="F369" s="38" t="n">
        <v>36480</v>
      </c>
      <c r="G369" s="39" t="n"/>
      <c r="H369" s="40">
        <f>IF(OR(F369="",G369=""),"",F369*G369)</f>
        <v/>
      </c>
      <c r="I369" s="41" t="inlineStr">
        <is>
          <t>БК-OP0084</t>
        </is>
      </c>
      <c r="J369" s="51" t="inlineStr">
        <is>
          <t>фото</t>
        </is>
      </c>
    </row>
    <row r="370">
      <c r="A370" s="42" t="n">
        <v>340</v>
      </c>
      <c r="B370" s="43" t="inlineStr">
        <is>
          <t>Коллиматорный прицел MAKdot S 1x20</t>
        </is>
      </c>
      <c r="C370" s="44" t="inlineStr">
        <is>
          <t>MAK</t>
        </is>
      </c>
      <c r="D370" s="43" t="inlineStr"/>
      <c r="E370" s="45" t="inlineStr">
        <is>
          <t>● в наличии</t>
        </is>
      </c>
      <c r="F370" s="49" t="n">
        <v>62770</v>
      </c>
      <c r="G370" s="39" t="n"/>
      <c r="H370" s="47">
        <f>IF(OR(F370="",G370=""),"",F370*G370)</f>
        <v/>
      </c>
      <c r="I370" s="48" t="inlineStr">
        <is>
          <t>БК-OP0089</t>
        </is>
      </c>
      <c r="J370" s="42" t="inlineStr"/>
    </row>
    <row r="371">
      <c r="A371" s="34" t="n">
        <v>341</v>
      </c>
      <c r="B371" s="35" t="inlineStr">
        <is>
          <t>Коллиматорный прицел MewLite M22 1x20</t>
        </is>
      </c>
      <c r="C371" s="36" t="inlineStr">
        <is>
          <t>MewLite</t>
        </is>
      </c>
      <c r="D371" s="35" t="inlineStr"/>
      <c r="E371" s="37" t="inlineStr">
        <is>
          <t>● в наличии</t>
        </is>
      </c>
      <c r="F371" s="38" t="n">
        <v>9730</v>
      </c>
      <c r="G371" s="39" t="n"/>
      <c r="H371" s="40">
        <f>IF(OR(F371="",G371=""),"",F371*G371)</f>
        <v/>
      </c>
      <c r="I371" s="41" t="inlineStr">
        <is>
          <t>БК-OP0090</t>
        </is>
      </c>
      <c r="J371" s="51" t="inlineStr">
        <is>
          <t>фото</t>
        </is>
      </c>
    </row>
    <row r="372">
      <c r="A372" s="42" t="n">
        <v>342</v>
      </c>
      <c r="B372" s="43" t="inlineStr">
        <is>
          <t>Коллиматорный прицел MewLite P28</t>
        </is>
      </c>
      <c r="C372" s="44" t="inlineStr">
        <is>
          <t>MewLite</t>
        </is>
      </c>
      <c r="D372" s="43" t="inlineStr"/>
      <c r="E372" s="45" t="inlineStr">
        <is>
          <t>● в наличии</t>
        </is>
      </c>
      <c r="F372" s="49" t="n">
        <v>9750</v>
      </c>
      <c r="G372" s="39" t="n"/>
      <c r="H372" s="47">
        <f>IF(OR(F372="",G372=""),"",F372*G372)</f>
        <v/>
      </c>
      <c r="I372" s="48" t="inlineStr">
        <is>
          <t>БК-OP0091</t>
        </is>
      </c>
      <c r="J372" s="50" t="inlineStr">
        <is>
          <t>фото</t>
        </is>
      </c>
    </row>
    <row r="373">
      <c r="A373" s="34" t="n">
        <v>343</v>
      </c>
      <c r="B373" s="35" t="inlineStr">
        <is>
          <t>Коллиматорный прицел Vector Optics Centurion 1x20</t>
        </is>
      </c>
      <c r="C373" s="36" t="inlineStr">
        <is>
          <t>Vector Optics</t>
        </is>
      </c>
      <c r="D373" s="35" t="inlineStr"/>
      <c r="E373" s="37" t="inlineStr">
        <is>
          <t>● в наличии</t>
        </is>
      </c>
      <c r="F373" s="38" t="n">
        <v>9740</v>
      </c>
      <c r="G373" s="39" t="n"/>
      <c r="H373" s="40">
        <f>IF(OR(F373="",G373=""),"",F373*G373)</f>
        <v/>
      </c>
      <c r="I373" s="41" t="inlineStr">
        <is>
          <t>БК-OP0092</t>
        </is>
      </c>
      <c r="J373" s="51" t="inlineStr">
        <is>
          <t>фото</t>
        </is>
      </c>
    </row>
    <row r="374">
      <c r="A374" s="42" t="n">
        <v>344</v>
      </c>
      <c r="B374" s="43" t="inlineStr">
        <is>
          <t>Коллиматорный прицел Vector Optics Centurion 1x30</t>
        </is>
      </c>
      <c r="C374" s="44" t="inlineStr">
        <is>
          <t>Vector Optics</t>
        </is>
      </c>
      <c r="D374" s="43" t="inlineStr"/>
      <c r="E374" s="45" t="inlineStr">
        <is>
          <t>● в наличии</t>
        </is>
      </c>
      <c r="F374" s="49" t="n">
        <v>9850</v>
      </c>
      <c r="G374" s="39" t="n"/>
      <c r="H374" s="47">
        <f>IF(OR(F374="",G374=""),"",F374*G374)</f>
        <v/>
      </c>
      <c r="I374" s="48" t="inlineStr">
        <is>
          <t>БК-OP0093</t>
        </is>
      </c>
      <c r="J374" s="42" t="inlineStr"/>
    </row>
    <row r="375">
      <c r="A375" s="34" t="n">
        <v>345</v>
      </c>
      <c r="B375" s="35" t="inlineStr">
        <is>
          <t>Коллиматорный прицел Vector Optics Nautilus 1x30</t>
        </is>
      </c>
      <c r="C375" s="36" t="inlineStr">
        <is>
          <t>Vector Optics</t>
        </is>
      </c>
      <c r="D375" s="35" t="inlineStr"/>
      <c r="E375" s="56" t="inlineStr">
        <is>
          <t>○ под заказ</t>
        </is>
      </c>
      <c r="F375" s="57" t="n"/>
      <c r="G375" s="58" t="inlineStr">
        <is>
          <t>—</t>
        </is>
      </c>
      <c r="H375" s="40">
        <f>IF(OR(F375="",G375=""),"",F375*G375)</f>
        <v/>
      </c>
      <c r="I375" s="41" t="inlineStr">
        <is>
          <t>БК-OP0094</t>
        </is>
      </c>
      <c r="J375" s="51" t="inlineStr">
        <is>
          <t>фото</t>
        </is>
      </c>
    </row>
    <row r="376">
      <c r="A376" s="42" t="n">
        <v>346</v>
      </c>
      <c r="B376" s="43" t="inlineStr">
        <is>
          <t>Коллиматорный прицел Vector Optics Nautilus 1x30 Quick Release</t>
        </is>
      </c>
      <c r="C376" s="44" t="inlineStr">
        <is>
          <t>Vector Optics</t>
        </is>
      </c>
      <c r="D376" s="43" t="inlineStr"/>
      <c r="E376" s="45" t="inlineStr">
        <is>
          <t>● в наличии</t>
        </is>
      </c>
      <c r="F376" s="49" t="n">
        <v>9702</v>
      </c>
      <c r="G376" s="39" t="n"/>
      <c r="H376" s="47">
        <f>IF(OR(F376="",G376=""),"",F376*G376)</f>
        <v/>
      </c>
      <c r="I376" s="48" t="inlineStr">
        <is>
          <t>БК-OP0095</t>
        </is>
      </c>
      <c r="J376" s="50" t="inlineStr">
        <is>
          <t>фото</t>
        </is>
      </c>
    </row>
    <row r="377">
      <c r="A377" s="34" t="n">
        <v>347</v>
      </c>
      <c r="B377" s="35" t="inlineStr">
        <is>
          <t>Коллиматорный прицел Vortex Spitfire AR DRT(MOA)</t>
        </is>
      </c>
      <c r="C377" s="36" t="inlineStr">
        <is>
          <t>Vortex</t>
        </is>
      </c>
      <c r="D377" s="35" t="inlineStr"/>
      <c r="E377" s="37" t="inlineStr">
        <is>
          <t>● в наличии</t>
        </is>
      </c>
      <c r="F377" s="38" t="n">
        <v>49330</v>
      </c>
      <c r="G377" s="39" t="n"/>
      <c r="H377" s="40">
        <f>IF(OR(F377="",G377=""),"",F377*G377)</f>
        <v/>
      </c>
      <c r="I377" s="41" t="inlineStr">
        <is>
          <t>БК-OP0096</t>
        </is>
      </c>
      <c r="J377" s="34" t="inlineStr"/>
    </row>
    <row r="378">
      <c r="A378" s="42" t="n">
        <v>348</v>
      </c>
      <c r="B378" s="43" t="inlineStr">
        <is>
          <t>Коллиматорный прицел ДеДал DK-9</t>
        </is>
      </c>
      <c r="C378" s="44" t="inlineStr">
        <is>
          <t>Дедал</t>
        </is>
      </c>
      <c r="D378" s="43" t="inlineStr"/>
      <c r="E378" s="45" t="inlineStr">
        <is>
          <t>● в наличии</t>
        </is>
      </c>
      <c r="F378" s="49" t="n">
        <v>50200</v>
      </c>
      <c r="G378" s="39" t="n"/>
      <c r="H378" s="47">
        <f>IF(OR(F378="",G378=""),"",F378*G378)</f>
        <v/>
      </c>
      <c r="I378" s="48" t="inlineStr">
        <is>
          <t>БК-OP0097</t>
        </is>
      </c>
      <c r="J378" s="42" t="inlineStr"/>
    </row>
    <row r="379">
      <c r="A379" s="34" t="n">
        <v>349</v>
      </c>
      <c r="B379" s="35" t="inlineStr">
        <is>
          <t>Комплект MAKmasterLock CS (MAKnifier S3+MAKdot S 1x20)</t>
        </is>
      </c>
      <c r="C379" s="36" t="inlineStr">
        <is>
          <t>MAK</t>
        </is>
      </c>
      <c r="D379" s="35" t="inlineStr"/>
      <c r="E379" s="37" t="inlineStr">
        <is>
          <t>● в наличии</t>
        </is>
      </c>
      <c r="F379" s="38" t="n">
        <v>165310</v>
      </c>
      <c r="G379" s="39" t="n"/>
      <c r="H379" s="40">
        <f>IF(OR(F379="",G379=""),"",F379*G379)</f>
        <v/>
      </c>
      <c r="I379" s="41" t="inlineStr">
        <is>
          <t>БК-OP0098</t>
        </is>
      </c>
      <c r="J379" s="34" t="inlineStr"/>
    </row>
    <row r="380">
      <c r="A380" s="42" t="n">
        <v>350</v>
      </c>
      <c r="B380" s="43" t="inlineStr">
        <is>
          <t>Магнифер Vector Optics Maverick-III 3x22 Magnifier MIL</t>
        </is>
      </c>
      <c r="C380" s="44" t="inlineStr">
        <is>
          <t>Vector Optics</t>
        </is>
      </c>
      <c r="D380" s="43" t="inlineStr"/>
      <c r="E380" s="45" t="inlineStr">
        <is>
          <t>● в наличии</t>
        </is>
      </c>
      <c r="F380" s="49" t="n">
        <v>6870</v>
      </c>
      <c r="G380" s="39" t="n"/>
      <c r="H380" s="47">
        <f>IF(OR(F380="",G380=""),"",F380*G380)</f>
        <v/>
      </c>
      <c r="I380" s="48" t="inlineStr">
        <is>
          <t>БК-OP0099</t>
        </is>
      </c>
      <c r="J380" s="50" t="inlineStr">
        <is>
          <t>фото</t>
        </is>
      </c>
    </row>
    <row r="381">
      <c r="A381" s="34" t="n">
        <v>351</v>
      </c>
      <c r="B381" s="35" t="inlineStr">
        <is>
          <t>Увеличитель MAKnifier S3 с креплением MAKflip</t>
        </is>
      </c>
      <c r="C381" s="36" t="inlineStr">
        <is>
          <t>MAK</t>
        </is>
      </c>
      <c r="D381" s="35" t="inlineStr"/>
      <c r="E381" s="37" t="inlineStr">
        <is>
          <t>● в наличии</t>
        </is>
      </c>
      <c r="F381" s="38" t="n">
        <v>96150</v>
      </c>
      <c r="G381" s="39" t="n"/>
      <c r="H381" s="40">
        <f>IF(OR(F381="",G381=""),"",F381*G381)</f>
        <v/>
      </c>
      <c r="I381" s="41" t="inlineStr">
        <is>
          <t>БК-OP0100</t>
        </is>
      </c>
      <c r="J381" s="34" t="inlineStr"/>
    </row>
    <row r="382" ht="18" customHeight="1">
      <c r="A382" s="32" t="inlineStr">
        <is>
          <t>2.3 Дневная оптика — 28 поз.  →  отдельный лист</t>
        </is>
      </c>
      <c r="B382" s="33" t="n"/>
      <c r="C382" s="33" t="n"/>
      <c r="D382" s="33" t="n"/>
      <c r="E382" s="33" t="n"/>
      <c r="F382" s="33" t="n"/>
      <c r="G382" s="33" t="n"/>
      <c r="H382" s="33" t="n"/>
      <c r="I382" s="33" t="n"/>
      <c r="J382" s="33" t="n"/>
    </row>
    <row r="383">
      <c r="A383" s="42" t="n">
        <v>352</v>
      </c>
      <c r="B383" s="43" t="inlineStr">
        <is>
          <t>Бинокль MewLite Climber 10x42 HD Roof</t>
        </is>
      </c>
      <c r="C383" s="44" t="inlineStr">
        <is>
          <t>MewLite</t>
        </is>
      </c>
      <c r="D383" s="43" t="inlineStr"/>
      <c r="E383" s="45" t="inlineStr">
        <is>
          <t>● в наличии</t>
        </is>
      </c>
      <c r="F383" s="49" t="n">
        <v>18550</v>
      </c>
      <c r="G383" s="39" t="n"/>
      <c r="H383" s="47">
        <f>IF(OR(F383="",G383=""),"",F383*G383)</f>
        <v/>
      </c>
      <c r="I383" s="48" t="inlineStr">
        <is>
          <t>БК-OP0001</t>
        </is>
      </c>
      <c r="J383" s="50" t="inlineStr">
        <is>
          <t>фото</t>
        </is>
      </c>
    </row>
    <row r="384">
      <c r="A384" s="34" t="n">
        <v>353</v>
      </c>
      <c r="B384" s="35" t="inlineStr">
        <is>
          <t>Бинокль MewLite Eternals Pro 10x42 ED Roof</t>
        </is>
      </c>
      <c r="C384" s="36" t="inlineStr">
        <is>
          <t>MewLite</t>
        </is>
      </c>
      <c r="D384" s="35" t="inlineStr"/>
      <c r="E384" s="37" t="inlineStr">
        <is>
          <t>● в наличии</t>
        </is>
      </c>
      <c r="F384" s="38" t="n">
        <v>45280</v>
      </c>
      <c r="G384" s="39" t="n"/>
      <c r="H384" s="40">
        <f>IF(OR(F384="",G384=""),"",F384*G384)</f>
        <v/>
      </c>
      <c r="I384" s="41" t="inlineStr">
        <is>
          <t>БК-OP0002</t>
        </is>
      </c>
      <c r="J384" s="51" t="inlineStr">
        <is>
          <t>фото</t>
        </is>
      </c>
    </row>
    <row r="385">
      <c r="A385" s="42" t="n">
        <v>354</v>
      </c>
      <c r="B385" s="43" t="inlineStr">
        <is>
          <t>Бинокль MewLite Whale 10x50 Porro</t>
        </is>
      </c>
      <c r="C385" s="44" t="inlineStr">
        <is>
          <t>Mewlite</t>
        </is>
      </c>
      <c r="D385" s="43" t="inlineStr"/>
      <c r="E385" s="45" t="inlineStr">
        <is>
          <t>● в наличии</t>
        </is>
      </c>
      <c r="F385" s="49" t="n">
        <v>31610</v>
      </c>
      <c r="G385" s="39" t="n"/>
      <c r="H385" s="47">
        <f>IF(OR(F385="",G385=""),"",F385*G385)</f>
        <v/>
      </c>
      <c r="I385" s="48" t="inlineStr">
        <is>
          <t>БК-OP0003</t>
        </is>
      </c>
      <c r="J385" s="50" t="inlineStr">
        <is>
          <t>фото</t>
        </is>
      </c>
    </row>
    <row r="386">
      <c r="A386" s="34" t="n">
        <v>355</v>
      </c>
      <c r="B386" s="35" t="inlineStr">
        <is>
          <t>Зрительная труба Vector Optics Continental 20-60X80 ED SCSS-03</t>
        </is>
      </c>
      <c r="C386" s="36" t="inlineStr">
        <is>
          <t>Vector Optics</t>
        </is>
      </c>
      <c r="D386" s="35" t="inlineStr"/>
      <c r="E386" s="37" t="inlineStr">
        <is>
          <t>● в наличии</t>
        </is>
      </c>
      <c r="F386" s="38" t="n">
        <v>124030</v>
      </c>
      <c r="G386" s="39" t="n"/>
      <c r="H386" s="40">
        <f>IF(OR(F386="",G386=""),"",F386*G386)</f>
        <v/>
      </c>
      <c r="I386" s="41" t="inlineStr">
        <is>
          <t>БК-OP0004</t>
        </is>
      </c>
      <c r="J386" s="51" t="inlineStr">
        <is>
          <t>фото</t>
        </is>
      </c>
    </row>
    <row r="387">
      <c r="A387" s="42" t="n">
        <v>356</v>
      </c>
      <c r="B387" s="43" t="inlineStr">
        <is>
          <t>Оптический прицел MewLite 1-6x24 IR SFP</t>
        </is>
      </c>
      <c r="C387" s="44" t="inlineStr">
        <is>
          <t>MewLite</t>
        </is>
      </c>
      <c r="D387" s="43" t="inlineStr"/>
      <c r="E387" s="45" t="inlineStr">
        <is>
          <t>● в наличии</t>
        </is>
      </c>
      <c r="F387" s="49" t="n">
        <v>38540</v>
      </c>
      <c r="G387" s="39" t="n"/>
      <c r="H387" s="47">
        <f>IF(OR(F387="",G387=""),"",F387*G387)</f>
        <v/>
      </c>
      <c r="I387" s="48" t="inlineStr">
        <is>
          <t>БК-OP0005</t>
        </is>
      </c>
      <c r="J387" s="50" t="inlineStr">
        <is>
          <t>фото</t>
        </is>
      </c>
    </row>
    <row r="388">
      <c r="A388" s="34" t="n">
        <v>357</v>
      </c>
      <c r="B388" s="35" t="inlineStr">
        <is>
          <t>Оптический прицел MewLite 1-8x24 IR SFP</t>
        </is>
      </c>
      <c r="C388" s="36" t="inlineStr">
        <is>
          <t>MewLite</t>
        </is>
      </c>
      <c r="D388" s="35" t="inlineStr"/>
      <c r="E388" s="37" t="inlineStr">
        <is>
          <t>● в наличии</t>
        </is>
      </c>
      <c r="F388" s="38" t="n">
        <v>53300</v>
      </c>
      <c r="G388" s="39" t="n"/>
      <c r="H388" s="40">
        <f>IF(OR(F388="",G388=""),"",F388*G388)</f>
        <v/>
      </c>
      <c r="I388" s="41" t="inlineStr">
        <is>
          <t>БК-OP0006</t>
        </is>
      </c>
      <c r="J388" s="51" t="inlineStr">
        <is>
          <t>фото</t>
        </is>
      </c>
    </row>
    <row r="389">
      <c r="A389" s="42" t="n">
        <v>358</v>
      </c>
      <c r="B389" s="43" t="inlineStr">
        <is>
          <t>Оптический прицел MewLite 3-18x50 FFP IR, 3–18×</t>
        </is>
      </c>
      <c r="C389" s="44" t="inlineStr">
        <is>
          <t>MewLite</t>
        </is>
      </c>
      <c r="D389" s="43" t="inlineStr"/>
      <c r="E389" s="45" t="inlineStr">
        <is>
          <t>● в наличии</t>
        </is>
      </c>
      <c r="F389" s="49" t="n">
        <v>76710</v>
      </c>
      <c r="G389" s="39" t="n"/>
      <c r="H389" s="47">
        <f>IF(OR(F389="",G389=""),"",F389*G389)</f>
        <v/>
      </c>
      <c r="I389" s="48" t="inlineStr">
        <is>
          <t>БК-OP0007</t>
        </is>
      </c>
      <c r="J389" s="50" t="inlineStr">
        <is>
          <t>фото</t>
        </is>
      </c>
    </row>
    <row r="390">
      <c r="A390" s="34" t="n">
        <v>359</v>
      </c>
      <c r="B390" s="35" t="inlineStr">
        <is>
          <t>Оптический прицел MewLite 5-30x56 FFP IR, 5–30×</t>
        </is>
      </c>
      <c r="C390" s="36" t="inlineStr">
        <is>
          <t>MewLite</t>
        </is>
      </c>
      <c r="D390" s="35" t="inlineStr"/>
      <c r="E390" s="37" t="inlineStr">
        <is>
          <t>● в наличии</t>
        </is>
      </c>
      <c r="F390" s="38" t="n">
        <v>85060</v>
      </c>
      <c r="G390" s="39" t="n"/>
      <c r="H390" s="40">
        <f>IF(OR(F390="",G390=""),"",F390*G390)</f>
        <v/>
      </c>
      <c r="I390" s="41" t="inlineStr">
        <is>
          <t>БК-OP0008</t>
        </is>
      </c>
      <c r="J390" s="51" t="inlineStr">
        <is>
          <t>фото</t>
        </is>
      </c>
    </row>
    <row r="391">
      <c r="A391" s="42" t="n">
        <v>360</v>
      </c>
      <c r="B391" s="43" t="inlineStr">
        <is>
          <t>Оптический прицел MewLite 5-30x56 SFIR SFP</t>
        </is>
      </c>
      <c r="C391" s="44" t="inlineStr">
        <is>
          <t>MewLite</t>
        </is>
      </c>
      <c r="D391" s="43" t="inlineStr"/>
      <c r="E391" s="45" t="inlineStr">
        <is>
          <t>● в наличии</t>
        </is>
      </c>
      <c r="F391" s="49" t="n">
        <v>52210</v>
      </c>
      <c r="G391" s="39" t="n"/>
      <c r="H391" s="47">
        <f>IF(OR(F391="",G391=""),"",F391*G391)</f>
        <v/>
      </c>
      <c r="I391" s="48" t="inlineStr">
        <is>
          <t>БК-OP0009</t>
        </is>
      </c>
      <c r="J391" s="42" t="inlineStr"/>
    </row>
    <row r="392">
      <c r="A392" s="34" t="n">
        <v>361</v>
      </c>
      <c r="B392" s="35" t="inlineStr">
        <is>
          <t>Прицел Gaut Amber 3-12x40 SF, сетка 27 (Mil-Dot)</t>
        </is>
      </c>
      <c r="C392" s="36" t="inlineStr">
        <is>
          <t>Gaut</t>
        </is>
      </c>
      <c r="D392" s="35" t="inlineStr"/>
      <c r="E392" s="37" t="inlineStr">
        <is>
          <t>● в наличии</t>
        </is>
      </c>
      <c r="F392" s="38" t="n">
        <v>21790</v>
      </c>
      <c r="G392" s="39" t="n"/>
      <c r="H392" s="40">
        <f>IF(OR(F392="",G392=""),"",F392*G392)</f>
        <v/>
      </c>
      <c r="I392" s="41" t="inlineStr">
        <is>
          <t>БК-OP0010</t>
        </is>
      </c>
      <c r="J392" s="51" t="inlineStr">
        <is>
          <t>фото</t>
        </is>
      </c>
    </row>
    <row r="393">
      <c r="A393" s="42" t="n">
        <v>362</v>
      </c>
      <c r="B393" s="43" t="inlineStr">
        <is>
          <t>Прицел Gaut Nephrite 1-4x24, сетка 60</t>
        </is>
      </c>
      <c r="C393" s="44" t="inlineStr">
        <is>
          <t>Gaut</t>
        </is>
      </c>
      <c r="D393" s="43" t="inlineStr"/>
      <c r="E393" s="45" t="inlineStr">
        <is>
          <t>● в наличии</t>
        </is>
      </c>
      <c r="F393" s="49" t="n">
        <v>14506</v>
      </c>
      <c r="G393" s="39" t="n"/>
      <c r="H393" s="47">
        <f>IF(OR(F393="",G393=""),"",F393*G393)</f>
        <v/>
      </c>
      <c r="I393" s="48" t="inlineStr">
        <is>
          <t>БК-OP0011</t>
        </is>
      </c>
      <c r="J393" s="50" t="inlineStr">
        <is>
          <t>фото</t>
        </is>
      </c>
    </row>
    <row r="394">
      <c r="A394" s="34" t="n">
        <v>363</v>
      </c>
      <c r="B394" s="35" t="inlineStr">
        <is>
          <t>Прицел Gaut Nephrite 3-9x42, сетка 74</t>
        </is>
      </c>
      <c r="C394" s="36" t="inlineStr">
        <is>
          <t>Gaut</t>
        </is>
      </c>
      <c r="D394" s="35" t="inlineStr"/>
      <c r="E394" s="37" t="inlineStr">
        <is>
          <t>● в наличии</t>
        </is>
      </c>
      <c r="F394" s="38" t="n">
        <v>15090</v>
      </c>
      <c r="G394" s="39" t="n"/>
      <c r="H394" s="40">
        <f>IF(OR(F394="",G394=""),"",F394*G394)</f>
        <v/>
      </c>
      <c r="I394" s="41" t="inlineStr">
        <is>
          <t>БК-OP0012</t>
        </is>
      </c>
      <c r="J394" s="51" t="inlineStr">
        <is>
          <t>фото</t>
        </is>
      </c>
    </row>
    <row r="395">
      <c r="A395" s="42" t="n">
        <v>364</v>
      </c>
      <c r="B395" s="43" t="inlineStr">
        <is>
          <t>Прицел Gaut Nephrite 6-24x50 SF, сетка 61 (Half MD)</t>
        </is>
      </c>
      <c r="C395" s="44" t="inlineStr">
        <is>
          <t>Gaut</t>
        </is>
      </c>
      <c r="D395" s="43" t="inlineStr"/>
      <c r="E395" s="45" t="inlineStr">
        <is>
          <t>● в наличии</t>
        </is>
      </c>
      <c r="F395" s="49" t="n">
        <v>24350</v>
      </c>
      <c r="G395" s="39" t="n"/>
      <c r="H395" s="47">
        <f>IF(OR(F395="",G395=""),"",F395*G395)</f>
        <v/>
      </c>
      <c r="I395" s="48" t="inlineStr">
        <is>
          <t>БК-OP0013</t>
        </is>
      </c>
      <c r="J395" s="50" t="inlineStr">
        <is>
          <t>фото</t>
        </is>
      </c>
    </row>
    <row r="396">
      <c r="A396" s="34" t="n">
        <v>365</v>
      </c>
      <c r="B396" s="35" t="inlineStr">
        <is>
          <t>Прицел Gaut Obsidian 1-8x24, сетка 62 (Half MD)</t>
        </is>
      </c>
      <c r="C396" s="36" t="inlineStr">
        <is>
          <t>Gaut</t>
        </is>
      </c>
      <c r="D396" s="35" t="inlineStr"/>
      <c r="E396" s="37" t="inlineStr">
        <is>
          <t>● в наличии</t>
        </is>
      </c>
      <c r="F396" s="38" t="n">
        <v>28390</v>
      </c>
      <c r="G396" s="39" t="n"/>
      <c r="H396" s="40">
        <f>IF(OR(F396="",G396=""),"",F396*G396)</f>
        <v/>
      </c>
      <c r="I396" s="41" t="inlineStr">
        <is>
          <t>БК-OP0014</t>
        </is>
      </c>
      <c r="J396" s="51" t="inlineStr">
        <is>
          <t>фото</t>
        </is>
      </c>
    </row>
    <row r="397">
      <c r="A397" s="42" t="n">
        <v>366</v>
      </c>
      <c r="B397" s="43" t="inlineStr">
        <is>
          <t>Прицел Gaut Obsidian 1-8x24, сетка X2, подсветка точки</t>
        </is>
      </c>
      <c r="C397" s="44" t="inlineStr">
        <is>
          <t>Gaut</t>
        </is>
      </c>
      <c r="D397" s="43" t="inlineStr"/>
      <c r="E397" s="45" t="inlineStr">
        <is>
          <t>● в наличии</t>
        </is>
      </c>
      <c r="F397" s="49" t="n">
        <v>28400</v>
      </c>
      <c r="G397" s="39" t="n"/>
      <c r="H397" s="47">
        <f>IF(OR(F397="",G397=""),"",F397*G397)</f>
        <v/>
      </c>
      <c r="I397" s="48" t="inlineStr">
        <is>
          <t>БК-OP0015</t>
        </is>
      </c>
      <c r="J397" s="42" t="inlineStr"/>
    </row>
    <row r="398">
      <c r="A398" s="34" t="n">
        <v>367</v>
      </c>
      <c r="B398" s="35" t="inlineStr">
        <is>
          <t>Прицел Vector Optics Continental 1-6x24 SCOC-23T</t>
        </is>
      </c>
      <c r="C398" s="36" t="inlineStr">
        <is>
          <t>Vector Optics</t>
        </is>
      </c>
      <c r="D398" s="35" t="inlineStr"/>
      <c r="E398" s="37" t="inlineStr">
        <is>
          <t>● в наличии</t>
        </is>
      </c>
      <c r="F398" s="38" t="n">
        <v>32770</v>
      </c>
      <c r="G398" s="39" t="n"/>
      <c r="H398" s="40">
        <f>IF(OR(F398="",G398=""),"",F398*G398)</f>
        <v/>
      </c>
      <c r="I398" s="41" t="inlineStr">
        <is>
          <t>БК-OP0016</t>
        </is>
      </c>
      <c r="J398" s="51" t="inlineStr">
        <is>
          <t>фото</t>
        </is>
      </c>
    </row>
    <row r="399" ht="27" customHeight="1">
      <c r="A399" s="42" t="n">
        <v>368</v>
      </c>
      <c r="B399" s="43" t="inlineStr">
        <is>
          <t>Прицел Vector Optics Continental 34mm 3-18x50 FFP, SF, VCT-34FFP (MIL)</t>
        </is>
      </c>
      <c r="C399" s="44" t="inlineStr">
        <is>
          <t>Vector Optics</t>
        </is>
      </c>
      <c r="D399" s="43" t="inlineStr"/>
      <c r="E399" s="45" t="inlineStr">
        <is>
          <t>● в наличии</t>
        </is>
      </c>
      <c r="F399" s="49" t="n">
        <v>39580</v>
      </c>
      <c r="G399" s="39" t="n"/>
      <c r="H399" s="47">
        <f>IF(OR(F399="",G399=""),"",F399*G399)</f>
        <v/>
      </c>
      <c r="I399" s="48" t="inlineStr">
        <is>
          <t>БК-OP0017</t>
        </is>
      </c>
      <c r="J399" s="50" t="inlineStr">
        <is>
          <t>фото</t>
        </is>
      </c>
    </row>
    <row r="400">
      <c r="A400" s="34" t="n">
        <v>369</v>
      </c>
      <c r="B400" s="35" t="inlineStr">
        <is>
          <t>Прицел Vector Optics Continental 4-24x56 SCFF-40</t>
        </is>
      </c>
      <c r="C400" s="36" t="inlineStr">
        <is>
          <t>Vector Optics</t>
        </is>
      </c>
      <c r="D400" s="35" t="inlineStr"/>
      <c r="E400" s="37" t="inlineStr">
        <is>
          <t>● в наличии</t>
        </is>
      </c>
      <c r="F400" s="38" t="n">
        <v>71170</v>
      </c>
      <c r="G400" s="39" t="n"/>
      <c r="H400" s="40">
        <f>IF(OR(F400="",G400=""),"",F400*G400)</f>
        <v/>
      </c>
      <c r="I400" s="41" t="inlineStr">
        <is>
          <t>БК-OP0018</t>
        </is>
      </c>
      <c r="J400" s="51" t="inlineStr">
        <is>
          <t>фото</t>
        </is>
      </c>
    </row>
    <row r="401" ht="27" customHeight="1">
      <c r="A401" s="42" t="n">
        <v>370</v>
      </c>
      <c r="B401" s="43" t="inlineStr">
        <is>
          <t>Прицел Vector Optics Continental Hunting 5-30x56 SF, сетка VECON-CDM (MOA)</t>
        </is>
      </c>
      <c r="C401" s="44" t="inlineStr">
        <is>
          <t>Vector Optics</t>
        </is>
      </c>
      <c r="D401" s="43" t="inlineStr"/>
      <c r="E401" s="45" t="inlineStr">
        <is>
          <t>● в наличии</t>
        </is>
      </c>
      <c r="F401" s="49" t="n">
        <v>30580</v>
      </c>
      <c r="G401" s="39" t="n"/>
      <c r="H401" s="47">
        <f>IF(OR(F401="",G401=""),"",F401*G401)</f>
        <v/>
      </c>
      <c r="I401" s="48" t="inlineStr">
        <is>
          <t>БК-OP0019</t>
        </is>
      </c>
      <c r="J401" s="50" t="inlineStr">
        <is>
          <t>фото</t>
        </is>
      </c>
    </row>
    <row r="402" ht="27" customHeight="1">
      <c r="A402" s="34" t="n">
        <v>371</v>
      </c>
      <c r="B402" s="35" t="inlineStr">
        <is>
          <t>Прицел Vector Optics Continental Hunting ED 4-32x56, SF, VECON-CDM (MOA)</t>
        </is>
      </c>
      <c r="C402" s="36" t="inlineStr">
        <is>
          <t>Vector Optics</t>
        </is>
      </c>
      <c r="D402" s="35" t="inlineStr"/>
      <c r="E402" s="37" t="inlineStr">
        <is>
          <t>● в наличии</t>
        </is>
      </c>
      <c r="F402" s="38" t="n">
        <v>39880</v>
      </c>
      <c r="G402" s="39" t="n"/>
      <c r="H402" s="40">
        <f>IF(OR(F402="",G402=""),"",F402*G402)</f>
        <v/>
      </c>
      <c r="I402" s="41" t="inlineStr">
        <is>
          <t>БК-OP0020</t>
        </is>
      </c>
      <c r="J402" s="34" t="inlineStr"/>
    </row>
    <row r="403" ht="27" customHeight="1">
      <c r="A403" s="42" t="n">
        <v>372</v>
      </c>
      <c r="B403" s="43" t="inlineStr">
        <is>
          <t>Прицел Vector Optics Continental Tactical 1-6x24 FDE, VET-BTR (MIL)</t>
        </is>
      </c>
      <c r="C403" s="44" t="inlineStr">
        <is>
          <t>Vector Optics</t>
        </is>
      </c>
      <c r="D403" s="43" t="inlineStr"/>
      <c r="E403" s="45" t="inlineStr">
        <is>
          <t>● в наличии</t>
        </is>
      </c>
      <c r="F403" s="49" t="n">
        <v>41950</v>
      </c>
      <c r="G403" s="39" t="n"/>
      <c r="H403" s="47">
        <f>IF(OR(F403="",G403=""),"",F403*G403)</f>
        <v/>
      </c>
      <c r="I403" s="48" t="inlineStr">
        <is>
          <t>БК-OP0021</t>
        </is>
      </c>
      <c r="J403" s="50" t="inlineStr">
        <is>
          <t>фото</t>
        </is>
      </c>
    </row>
    <row r="404" ht="27" customHeight="1">
      <c r="A404" s="34" t="n">
        <v>373</v>
      </c>
      <c r="B404" s="35" t="inlineStr">
        <is>
          <t>Прицел Vector Optics Continental x6 Fiber 2.5-15x56, SF, G4 Fiber</t>
        </is>
      </c>
      <c r="C404" s="36" t="inlineStr">
        <is>
          <t>Vector Optics</t>
        </is>
      </c>
      <c r="D404" s="35" t="inlineStr"/>
      <c r="E404" s="37" t="inlineStr">
        <is>
          <t>● в наличии</t>
        </is>
      </c>
      <c r="F404" s="38" t="n">
        <v>51060</v>
      </c>
      <c r="G404" s="39" t="n"/>
      <c r="H404" s="40">
        <f>IF(OR(F404="",G404=""),"",F404*G404)</f>
        <v/>
      </c>
      <c r="I404" s="41" t="inlineStr">
        <is>
          <t>БК-OP0022</t>
        </is>
      </c>
      <c r="J404" s="51" t="inlineStr">
        <is>
          <t>фото</t>
        </is>
      </c>
    </row>
    <row r="405" ht="27" customHeight="1">
      <c r="A405" s="42" t="n">
        <v>374</v>
      </c>
      <c r="B405" s="43" t="inlineStr">
        <is>
          <t>Прицел Vector Optics Continental x8 3-24x56 SFP 30 mm ZERO STOP Tactical ED SCOL-T50</t>
        </is>
      </c>
      <c r="C405" s="44" t="inlineStr">
        <is>
          <t>Vector Optics</t>
        </is>
      </c>
      <c r="D405" s="43" t="inlineStr"/>
      <c r="E405" s="45" t="inlineStr">
        <is>
          <t>● в наличии</t>
        </is>
      </c>
      <c r="F405" s="49" t="n">
        <v>66170</v>
      </c>
      <c r="G405" s="39" t="n"/>
      <c r="H405" s="47">
        <f>IF(OR(F405="",G405=""),"",F405*G405)</f>
        <v/>
      </c>
      <c r="I405" s="48" t="inlineStr">
        <is>
          <t>БК-OP0023</t>
        </is>
      </c>
      <c r="J405" s="50" t="inlineStr">
        <is>
          <t>фото</t>
        </is>
      </c>
    </row>
    <row r="406" ht="27" customHeight="1">
      <c r="A406" s="34" t="n">
        <v>375</v>
      </c>
      <c r="B406" s="35" t="inlineStr">
        <is>
          <t>Прицел Vector Optics Continental x8 4-32x56 SFP 30 mm ZERO STOP Tactical ED SCOL-T51</t>
        </is>
      </c>
      <c r="C406" s="36" t="inlineStr">
        <is>
          <t>Vector Optics</t>
        </is>
      </c>
      <c r="D406" s="35" t="inlineStr"/>
      <c r="E406" s="37" t="inlineStr">
        <is>
          <t>● в наличии</t>
        </is>
      </c>
      <c r="F406" s="38" t="n">
        <v>74910</v>
      </c>
      <c r="G406" s="39" t="n"/>
      <c r="H406" s="40">
        <f>IF(OR(F406="",G406=""),"",F406*G406)</f>
        <v/>
      </c>
      <c r="I406" s="41" t="inlineStr">
        <is>
          <t>БК-OP0024</t>
        </is>
      </c>
      <c r="J406" s="51" t="inlineStr">
        <is>
          <t>фото</t>
        </is>
      </c>
    </row>
    <row r="407">
      <c r="A407" s="42" t="n">
        <v>376</v>
      </c>
      <c r="B407" s="43" t="inlineStr">
        <is>
          <t>Прицел Vector Optics Grizzly 1-6x24i HD, G4 Fiber</t>
        </is>
      </c>
      <c r="C407" s="44" t="inlineStr">
        <is>
          <t>Vector Optics</t>
        </is>
      </c>
      <c r="D407" s="43" t="inlineStr"/>
      <c r="E407" s="45" t="inlineStr">
        <is>
          <t>● в наличии</t>
        </is>
      </c>
      <c r="F407" s="49" t="n">
        <v>13750</v>
      </c>
      <c r="G407" s="39" t="n"/>
      <c r="H407" s="47">
        <f>IF(OR(F407="",G407=""),"",F407*G407)</f>
        <v/>
      </c>
      <c r="I407" s="48" t="inlineStr">
        <is>
          <t>БК-OP0025</t>
        </is>
      </c>
      <c r="J407" s="50" t="inlineStr">
        <is>
          <t>фото</t>
        </is>
      </c>
    </row>
    <row r="408">
      <c r="A408" s="34" t="n">
        <v>377</v>
      </c>
      <c r="B408" s="35" t="inlineStr">
        <is>
          <t>Прицел Vector Optics Grizzly 3-18x56i HD, G4 Fiber</t>
        </is>
      </c>
      <c r="C408" s="36" t="inlineStr">
        <is>
          <t>Vector Optics</t>
        </is>
      </c>
      <c r="D408" s="35" t="inlineStr"/>
      <c r="E408" s="37" t="inlineStr">
        <is>
          <t>● в наличии</t>
        </is>
      </c>
      <c r="F408" s="38" t="n">
        <v>25960</v>
      </c>
      <c r="G408" s="39" t="n"/>
      <c r="H408" s="40">
        <f>IF(OR(F408="",G408=""),"",F408*G408)</f>
        <v/>
      </c>
      <c r="I408" s="41" t="inlineStr">
        <is>
          <t>БК-OP0026</t>
        </is>
      </c>
      <c r="J408" s="51" t="inlineStr">
        <is>
          <t>фото</t>
        </is>
      </c>
    </row>
    <row r="409">
      <c r="A409" s="42" t="n">
        <v>378</v>
      </c>
      <c r="B409" s="43" t="inlineStr">
        <is>
          <t>Прицел Vector Optics Veyron 3-12x44 IR, SF, MPR-V10 (MIL)</t>
        </is>
      </c>
      <c r="C409" s="44" t="inlineStr">
        <is>
          <t>Vector Optics</t>
        </is>
      </c>
      <c r="D409" s="43" t="inlineStr"/>
      <c r="E409" s="45" t="inlineStr">
        <is>
          <t>● в наличии</t>
        </is>
      </c>
      <c r="F409" s="49" t="n">
        <v>15040</v>
      </c>
      <c r="G409" s="39" t="n"/>
      <c r="H409" s="47">
        <f>IF(OR(F409="",G409=""),"",F409*G409)</f>
        <v/>
      </c>
      <c r="I409" s="48" t="inlineStr">
        <is>
          <t>БК-OP0027</t>
        </is>
      </c>
      <c r="J409" s="50" t="inlineStr">
        <is>
          <t>фото</t>
        </is>
      </c>
    </row>
    <row r="410" ht="27" customHeight="1">
      <c r="A410" s="34" t="n">
        <v>379</v>
      </c>
      <c r="B410" s="35" t="inlineStr">
        <is>
          <t>Цифровой прицел Sytong HT-70LRF, 5-20X, ПНВ, фонарь 940nm, дальномер</t>
        </is>
      </c>
      <c r="C410" s="36" t="inlineStr">
        <is>
          <t>Sytong</t>
        </is>
      </c>
      <c r="D410" s="35" t="inlineStr"/>
      <c r="E410" s="37" t="inlineStr">
        <is>
          <t>● в наличии</t>
        </is>
      </c>
      <c r="F410" s="38" t="n">
        <v>59700</v>
      </c>
      <c r="G410" s="39" t="n"/>
      <c r="H410" s="40">
        <f>IF(OR(F410="",G410=""),"",F410*G410)</f>
        <v/>
      </c>
      <c r="I410" s="41" t="inlineStr">
        <is>
          <t>БК-OP0028</t>
        </is>
      </c>
      <c r="J410" s="51" t="inlineStr">
        <is>
          <t>фото</t>
        </is>
      </c>
    </row>
    <row r="411" ht="18" customHeight="1">
      <c r="A411" s="30" t="inlineStr">
        <is>
          <t>Связь и источники питания</t>
        </is>
      </c>
      <c r="B411" s="31" t="n"/>
      <c r="C411" s="31" t="n"/>
      <c r="D411" s="31" t="n"/>
      <c r="E411" s="31" t="n"/>
      <c r="F411" s="31" t="n"/>
      <c r="G411" s="31" t="n"/>
      <c r="H411" s="31" t="n"/>
      <c r="I411" s="31" t="n"/>
      <c r="J411" s="31" t="n"/>
    </row>
    <row r="412" ht="18" customHeight="1">
      <c r="A412" s="32" t="inlineStr">
        <is>
          <t>2.4 Радиостанции — 22 поз.  →  отдельный лист</t>
        </is>
      </c>
      <c r="B412" s="33" t="n"/>
      <c r="C412" s="33" t="n"/>
      <c r="D412" s="33" t="n"/>
      <c r="E412" s="33" t="n"/>
      <c r="F412" s="33" t="n"/>
      <c r="G412" s="33" t="n"/>
      <c r="H412" s="33" t="n"/>
      <c r="I412" s="33" t="n"/>
      <c r="J412" s="33" t="n"/>
    </row>
    <row r="413">
      <c r="A413" s="42" t="n">
        <v>380</v>
      </c>
      <c r="B413" s="43" t="inlineStr">
        <is>
          <t>Lira DP-200</t>
        </is>
      </c>
      <c r="C413" s="44" t="inlineStr">
        <is>
          <t>Lira</t>
        </is>
      </c>
      <c r="D413" s="43" t="inlineStr"/>
      <c r="E413" s="59" t="inlineStr">
        <is>
          <t>■ по запросу (КП)</t>
        </is>
      </c>
      <c r="F413" s="54" t="n"/>
      <c r="G413" s="55" t="inlineStr">
        <is>
          <t>—</t>
        </is>
      </c>
      <c r="H413" s="47">
        <f>IF(OR(F413="",G413=""),"",F413*G413)</f>
        <v/>
      </c>
      <c r="I413" s="48" t="inlineStr">
        <is>
          <t>БК-SV0004</t>
        </is>
      </c>
      <c r="J413" s="50" t="inlineStr">
        <is>
          <t>фото</t>
        </is>
      </c>
    </row>
    <row r="414">
      <c r="A414" s="34" t="n">
        <v>381</v>
      </c>
      <c r="B414" s="35" t="inlineStr">
        <is>
          <t>Lira DP-2000</t>
        </is>
      </c>
      <c r="C414" s="36" t="inlineStr">
        <is>
          <t>Lira</t>
        </is>
      </c>
      <c r="D414" s="35" t="inlineStr"/>
      <c r="E414" s="60" t="inlineStr">
        <is>
          <t>■ по запросу (КП)</t>
        </is>
      </c>
      <c r="F414" s="57" t="n"/>
      <c r="G414" s="58" t="inlineStr">
        <is>
          <t>—</t>
        </is>
      </c>
      <c r="H414" s="40">
        <f>IF(OR(F414="",G414=""),"",F414*G414)</f>
        <v/>
      </c>
      <c r="I414" s="41" t="inlineStr">
        <is>
          <t>БК-SV0005</t>
        </is>
      </c>
      <c r="J414" s="51" t="inlineStr">
        <is>
          <t>фото</t>
        </is>
      </c>
    </row>
    <row r="415">
      <c r="A415" s="42" t="n">
        <v>382</v>
      </c>
      <c r="B415" s="43" t="inlineStr">
        <is>
          <t>Motorola DP2600E</t>
        </is>
      </c>
      <c r="C415" s="44" t="inlineStr">
        <is>
          <t>Motorola</t>
        </is>
      </c>
      <c r="D415" s="43" t="inlineStr"/>
      <c r="E415" s="59" t="inlineStr">
        <is>
          <t>■ по запросу (КП)</t>
        </is>
      </c>
      <c r="F415" s="54" t="n"/>
      <c r="G415" s="55" t="inlineStr">
        <is>
          <t>—</t>
        </is>
      </c>
      <c r="H415" s="47">
        <f>IF(OR(F415="",G415=""),"",F415*G415)</f>
        <v/>
      </c>
      <c r="I415" s="48" t="inlineStr">
        <is>
          <t>БК-SV0006</t>
        </is>
      </c>
      <c r="J415" s="50" t="inlineStr">
        <is>
          <t>фото</t>
        </is>
      </c>
    </row>
    <row r="416">
      <c r="A416" s="34" t="n">
        <v>383</v>
      </c>
      <c r="B416" s="35" t="inlineStr">
        <is>
          <t>Motorola DP4401E</t>
        </is>
      </c>
      <c r="C416" s="36" t="inlineStr">
        <is>
          <t>Motorola</t>
        </is>
      </c>
      <c r="D416" s="35" t="inlineStr"/>
      <c r="E416" s="60" t="inlineStr">
        <is>
          <t>■ по запросу (КП)</t>
        </is>
      </c>
      <c r="F416" s="57" t="n"/>
      <c r="G416" s="58" t="inlineStr">
        <is>
          <t>—</t>
        </is>
      </c>
      <c r="H416" s="40">
        <f>IF(OR(F416="",G416=""),"",F416*G416)</f>
        <v/>
      </c>
      <c r="I416" s="41" t="inlineStr">
        <is>
          <t>БК-SV0007</t>
        </is>
      </c>
      <c r="J416" s="51" t="inlineStr">
        <is>
          <t>фото</t>
        </is>
      </c>
    </row>
    <row r="417">
      <c r="A417" s="42" t="n">
        <v>384</v>
      </c>
      <c r="B417" s="43" t="inlineStr">
        <is>
          <t>TYT MD-380</t>
        </is>
      </c>
      <c r="C417" s="44" t="inlineStr">
        <is>
          <t>TYT</t>
        </is>
      </c>
      <c r="D417" s="43" t="inlineStr"/>
      <c r="E417" s="59" t="inlineStr">
        <is>
          <t>■ по запросу (КП)</t>
        </is>
      </c>
      <c r="F417" s="54" t="n"/>
      <c r="G417" s="55" t="inlineStr">
        <is>
          <t>—</t>
        </is>
      </c>
      <c r="H417" s="47">
        <f>IF(OR(F417="",G417=""),"",F417*G417)</f>
        <v/>
      </c>
      <c r="I417" s="48" t="inlineStr">
        <is>
          <t>БК-SV0008</t>
        </is>
      </c>
      <c r="J417" s="42" t="inlineStr"/>
    </row>
    <row r="418">
      <c r="A418" s="34" t="n">
        <v>385</v>
      </c>
      <c r="B418" s="35" t="inlineStr">
        <is>
          <t>TYT MD-UV390</t>
        </is>
      </c>
      <c r="C418" s="36" t="inlineStr">
        <is>
          <t>TYT</t>
        </is>
      </c>
      <c r="D418" s="35" t="inlineStr"/>
      <c r="E418" s="60" t="inlineStr">
        <is>
          <t>■ по запросу (КП)</t>
        </is>
      </c>
      <c r="F418" s="57" t="n"/>
      <c r="G418" s="58" t="inlineStr">
        <is>
          <t>—</t>
        </is>
      </c>
      <c r="H418" s="40">
        <f>IF(OR(F418="",G418=""),"",F418*G418)</f>
        <v/>
      </c>
      <c r="I418" s="41" t="inlineStr">
        <is>
          <t>БК-SV0010</t>
        </is>
      </c>
      <c r="J418" s="51" t="inlineStr">
        <is>
          <t>фото</t>
        </is>
      </c>
    </row>
    <row r="419" ht="27" customHeight="1">
      <c r="A419" s="42" t="n">
        <v>386</v>
      </c>
      <c r="B419" s="43" t="inlineStr">
        <is>
          <t>Портативная рация TYT MD-UV390 DMR АЕS-256 3600 мАч Type-C (10 Вт)</t>
        </is>
      </c>
      <c r="C419" s="44" t="inlineStr">
        <is>
          <t>TYT</t>
        </is>
      </c>
      <c r="D419" s="43" t="inlineStr"/>
      <c r="E419" s="59" t="inlineStr">
        <is>
          <t>■ по запросу (КП)</t>
        </is>
      </c>
      <c r="F419" s="54" t="n"/>
      <c r="G419" s="55" t="inlineStr">
        <is>
          <t>—</t>
        </is>
      </c>
      <c r="H419" s="47">
        <f>IF(OR(F419="",G419=""),"",F419*G419)</f>
        <v/>
      </c>
      <c r="I419" s="48" t="inlineStr">
        <is>
          <t>БК-SV0011</t>
        </is>
      </c>
      <c r="J419" s="50" t="inlineStr">
        <is>
          <t>фото</t>
        </is>
      </c>
    </row>
    <row r="420">
      <c r="A420" s="34" t="n">
        <v>387</v>
      </c>
      <c r="B420" s="35" t="inlineStr">
        <is>
          <t>Радиостанция Терек РК-322-2Д</t>
        </is>
      </c>
      <c r="C420" s="36" t="inlineStr">
        <is>
          <t>Терек</t>
        </is>
      </c>
      <c r="D420" s="35" t="inlineStr"/>
      <c r="E420" s="60" t="inlineStr">
        <is>
          <t>■ по запросу (КП)</t>
        </is>
      </c>
      <c r="F420" s="57" t="n"/>
      <c r="G420" s="58" t="inlineStr">
        <is>
          <t>—</t>
        </is>
      </c>
      <c r="H420" s="40">
        <f>IF(OR(F420="",G420=""),"",F420*G420)</f>
        <v/>
      </c>
      <c r="I420" s="41" t="inlineStr">
        <is>
          <t>БК-SV0012</t>
        </is>
      </c>
      <c r="J420" s="34" t="inlineStr"/>
    </row>
    <row r="421">
      <c r="A421" s="42" t="n">
        <v>388</v>
      </c>
      <c r="B421" s="43" t="inlineStr">
        <is>
          <t>Рация Hytera BD505 UHF</t>
        </is>
      </c>
      <c r="C421" s="44" t="inlineStr">
        <is>
          <t>Hytera</t>
        </is>
      </c>
      <c r="D421" s="43" t="inlineStr"/>
      <c r="E421" s="59" t="inlineStr">
        <is>
          <t>■ по запросу (КП)</t>
        </is>
      </c>
      <c r="F421" s="54" t="n"/>
      <c r="G421" s="55" t="inlineStr">
        <is>
          <t>—</t>
        </is>
      </c>
      <c r="H421" s="47">
        <f>IF(OR(F421="",G421=""),"",F421*G421)</f>
        <v/>
      </c>
      <c r="I421" s="48" t="inlineStr">
        <is>
          <t>БК-SV0002</t>
        </is>
      </c>
      <c r="J421" s="50" t="inlineStr">
        <is>
          <t>фото</t>
        </is>
      </c>
    </row>
    <row r="422">
      <c r="A422" s="34" t="n">
        <v>389</v>
      </c>
      <c r="B422" s="35" t="inlineStr">
        <is>
          <t>Рация Hytera BD555 VHF</t>
        </is>
      </c>
      <c r="C422" s="36" t="inlineStr">
        <is>
          <t>Hytera</t>
        </is>
      </c>
      <c r="D422" s="35" t="inlineStr"/>
      <c r="E422" s="60" t="inlineStr">
        <is>
          <t>■ по запросу (КП)</t>
        </is>
      </c>
      <c r="F422" s="57" t="n"/>
      <c r="G422" s="58" t="inlineStr">
        <is>
          <t>—</t>
        </is>
      </c>
      <c r="H422" s="40">
        <f>IF(OR(F422="",G422=""),"",F422*G422)</f>
        <v/>
      </c>
      <c r="I422" s="41" t="inlineStr">
        <is>
          <t>БК-SV0003</t>
        </is>
      </c>
      <c r="J422" s="51" t="inlineStr">
        <is>
          <t>фото</t>
        </is>
      </c>
    </row>
    <row r="423" ht="27" customHeight="1">
      <c r="A423" s="42" t="n">
        <v>390</v>
      </c>
      <c r="B423" s="43" t="inlineStr">
        <is>
          <t>Рация TYT MD-9600 цифровая стационарная/автомобильная радиостанция VHF/UHF</t>
        </is>
      </c>
      <c r="C423" s="44" t="inlineStr">
        <is>
          <t>TYT</t>
        </is>
      </c>
      <c r="D423" s="43" t="inlineStr"/>
      <c r="E423" s="59" t="inlineStr">
        <is>
          <t>■ по запросу (КП)</t>
        </is>
      </c>
      <c r="F423" s="54" t="n"/>
      <c r="G423" s="55" t="inlineStr">
        <is>
          <t>—</t>
        </is>
      </c>
      <c r="H423" s="47">
        <f>IF(OR(F423="",G423=""),"",F423*G423)</f>
        <v/>
      </c>
      <c r="I423" s="48" t="inlineStr">
        <is>
          <t>БК-SV0009</t>
        </is>
      </c>
      <c r="J423" s="50" t="inlineStr">
        <is>
          <t>фото</t>
        </is>
      </c>
    </row>
    <row r="424">
      <c r="A424" s="34" t="n">
        <v>391</v>
      </c>
      <c r="B424" s="35" t="inlineStr">
        <is>
          <t>Рация Аргут А-73</t>
        </is>
      </c>
      <c r="C424" s="36" t="inlineStr">
        <is>
          <t>Аргут</t>
        </is>
      </c>
      <c r="D424" s="35" t="inlineStr"/>
      <c r="E424" s="60" t="inlineStr">
        <is>
          <t>■ по запросу (КП)</t>
        </is>
      </c>
      <c r="F424" s="57" t="n"/>
      <c r="G424" s="58" t="inlineStr">
        <is>
          <t>—</t>
        </is>
      </c>
      <c r="H424" s="40">
        <f>IF(OR(F424="",G424=""),"",F424*G424)</f>
        <v/>
      </c>
      <c r="I424" s="41" t="inlineStr">
        <is>
          <t>БК-SV0013</t>
        </is>
      </c>
      <c r="J424" s="34" t="inlineStr"/>
    </row>
    <row r="425">
      <c r="A425" s="42" t="n">
        <v>392</v>
      </c>
      <c r="B425" s="43" t="inlineStr">
        <is>
          <t>Рация Аргут А-78</t>
        </is>
      </c>
      <c r="C425" s="44" t="inlineStr">
        <is>
          <t>Аргут</t>
        </is>
      </c>
      <c r="D425" s="43" t="inlineStr"/>
      <c r="E425" s="59" t="inlineStr">
        <is>
          <t>■ по запросу (КП)</t>
        </is>
      </c>
      <c r="F425" s="54" t="n"/>
      <c r="G425" s="55" t="inlineStr">
        <is>
          <t>—</t>
        </is>
      </c>
      <c r="H425" s="47">
        <f>IF(OR(F425="",G425=""),"",F425*G425)</f>
        <v/>
      </c>
      <c r="I425" s="48" t="inlineStr">
        <is>
          <t>БК-SV0014</t>
        </is>
      </c>
      <c r="J425" s="42" t="inlineStr"/>
    </row>
    <row r="426">
      <c r="A426" s="34" t="n">
        <v>393</v>
      </c>
      <c r="B426" s="35" t="inlineStr">
        <is>
          <t>ТЕРЕК Планета 3Д</t>
        </is>
      </c>
      <c r="C426" s="36" t="inlineStr">
        <is>
          <t>Терек</t>
        </is>
      </c>
      <c r="D426" s="35" t="inlineStr"/>
      <c r="E426" s="60" t="inlineStr">
        <is>
          <t>■ по запросу (КП)</t>
        </is>
      </c>
      <c r="F426" s="57" t="n"/>
      <c r="G426" s="58" t="inlineStr">
        <is>
          <t>—</t>
        </is>
      </c>
      <c r="H426" s="40">
        <f>IF(OR(F426="",G426=""),"",F426*G426)</f>
        <v/>
      </c>
      <c r="I426" s="41" t="inlineStr">
        <is>
          <t>БК-SV0015</t>
        </is>
      </c>
      <c r="J426" s="34" t="inlineStr"/>
    </row>
    <row r="427">
      <c r="A427" s="42" t="n">
        <v>394</v>
      </c>
      <c r="B427" s="43" t="inlineStr">
        <is>
          <t>ТЕРЕК РК-101 DMR</t>
        </is>
      </c>
      <c r="C427" s="44" t="inlineStr">
        <is>
          <t>Терек</t>
        </is>
      </c>
      <c r="D427" s="43" t="inlineStr"/>
      <c r="E427" s="59" t="inlineStr">
        <is>
          <t>■ по запросу (КП)</t>
        </is>
      </c>
      <c r="F427" s="54" t="n"/>
      <c r="G427" s="55" t="inlineStr">
        <is>
          <t>—</t>
        </is>
      </c>
      <c r="H427" s="47">
        <f>IF(OR(F427="",G427=""),"",F427*G427)</f>
        <v/>
      </c>
      <c r="I427" s="48" t="inlineStr">
        <is>
          <t>БК-SV0016</t>
        </is>
      </c>
      <c r="J427" s="42" t="inlineStr"/>
    </row>
    <row r="428">
      <c r="A428" s="34" t="n">
        <v>395</v>
      </c>
      <c r="B428" s="35" t="inlineStr">
        <is>
          <t>ТЕРЕК РК-212 MILITARY</t>
        </is>
      </c>
      <c r="C428" s="36" t="inlineStr">
        <is>
          <t>Терек</t>
        </is>
      </c>
      <c r="D428" s="35" t="inlineStr"/>
      <c r="E428" s="60" t="inlineStr">
        <is>
          <t>■ по запросу (КП)</t>
        </is>
      </c>
      <c r="F428" s="57" t="n"/>
      <c r="G428" s="58" t="inlineStr">
        <is>
          <t>—</t>
        </is>
      </c>
      <c r="H428" s="40">
        <f>IF(OR(F428="",G428=""),"",F428*G428)</f>
        <v/>
      </c>
      <c r="I428" s="41" t="inlineStr">
        <is>
          <t>БК-SV0017</t>
        </is>
      </c>
      <c r="J428" s="34" t="inlineStr"/>
    </row>
    <row r="429">
      <c r="A429" s="42" t="n">
        <v>396</v>
      </c>
      <c r="B429" s="43" t="inlineStr">
        <is>
          <t>ТЕРЕК РК-272 EX UHF</t>
        </is>
      </c>
      <c r="C429" s="44" t="inlineStr">
        <is>
          <t>Терек</t>
        </is>
      </c>
      <c r="D429" s="43" t="inlineStr"/>
      <c r="E429" s="59" t="inlineStr">
        <is>
          <t>■ по запросу (КП)</t>
        </is>
      </c>
      <c r="F429" s="54" t="n"/>
      <c r="G429" s="55" t="inlineStr">
        <is>
          <t>—</t>
        </is>
      </c>
      <c r="H429" s="47">
        <f>IF(OR(F429="",G429=""),"",F429*G429)</f>
        <v/>
      </c>
      <c r="I429" s="48" t="inlineStr">
        <is>
          <t>БК-SV0018</t>
        </is>
      </c>
      <c r="J429" s="42" t="inlineStr"/>
    </row>
    <row r="430">
      <c r="A430" s="34" t="n">
        <v>397</v>
      </c>
      <c r="B430" s="35" t="inlineStr">
        <is>
          <t>ТЕРЕК РК-322 DMR PRO UHF</t>
        </is>
      </c>
      <c r="C430" s="36" t="inlineStr">
        <is>
          <t>Терек</t>
        </is>
      </c>
      <c r="D430" s="35" t="inlineStr"/>
      <c r="E430" s="60" t="inlineStr">
        <is>
          <t>■ по запросу (КП)</t>
        </is>
      </c>
      <c r="F430" s="57" t="n"/>
      <c r="G430" s="58" t="inlineStr">
        <is>
          <t>—</t>
        </is>
      </c>
      <c r="H430" s="40">
        <f>IF(OR(F430="",G430=""),"",F430*G430)</f>
        <v/>
      </c>
      <c r="I430" s="41" t="inlineStr">
        <is>
          <t>БК-SV0019</t>
        </is>
      </c>
      <c r="J430" s="34" t="inlineStr"/>
    </row>
    <row r="431">
      <c r="A431" s="42" t="n">
        <v>398</v>
      </c>
      <c r="B431" s="43" t="inlineStr">
        <is>
          <t>ТЕРЕК РК-322 DMR v.2024</t>
        </is>
      </c>
      <c r="C431" s="44" t="inlineStr">
        <is>
          <t>Терек</t>
        </is>
      </c>
      <c r="D431" s="43" t="inlineStr"/>
      <c r="E431" s="59" t="inlineStr">
        <is>
          <t>■ по запросу (КП)</t>
        </is>
      </c>
      <c r="F431" s="54" t="n"/>
      <c r="G431" s="55" t="inlineStr">
        <is>
          <t>—</t>
        </is>
      </c>
      <c r="H431" s="47">
        <f>IF(OR(F431="",G431=""),"",F431*G431)</f>
        <v/>
      </c>
      <c r="I431" s="48" t="inlineStr">
        <is>
          <t>БК-SV0020</t>
        </is>
      </c>
      <c r="J431" s="42" t="inlineStr"/>
    </row>
    <row r="432">
      <c r="A432" s="34" t="n">
        <v>399</v>
      </c>
      <c r="B432" s="35" t="inlineStr">
        <is>
          <t>ТЕРЕК РК-4312 EX UHF</t>
        </is>
      </c>
      <c r="C432" s="36" t="inlineStr">
        <is>
          <t>Терек</t>
        </is>
      </c>
      <c r="D432" s="35" t="inlineStr"/>
      <c r="E432" s="60" t="inlineStr">
        <is>
          <t>■ по запросу (КП)</t>
        </is>
      </c>
      <c r="F432" s="57" t="n"/>
      <c r="G432" s="58" t="inlineStr">
        <is>
          <t>—</t>
        </is>
      </c>
      <c r="H432" s="40">
        <f>IF(OR(F432="",G432=""),"",F432*G432)</f>
        <v/>
      </c>
      <c r="I432" s="41" t="inlineStr">
        <is>
          <t>БК-SV0021</t>
        </is>
      </c>
      <c r="J432" s="34" t="inlineStr"/>
    </row>
    <row r="433">
      <c r="A433" s="42" t="n">
        <v>400</v>
      </c>
      <c r="B433" s="43" t="inlineStr">
        <is>
          <t>ТЕРЕК РК-501-2Д</t>
        </is>
      </c>
      <c r="C433" s="44" t="inlineStr">
        <is>
          <t>Терек</t>
        </is>
      </c>
      <c r="D433" s="43" t="inlineStr"/>
      <c r="E433" s="59" t="inlineStr">
        <is>
          <t>■ по запросу (КП)</t>
        </is>
      </c>
      <c r="F433" s="54" t="n"/>
      <c r="G433" s="55" t="inlineStr">
        <is>
          <t>—</t>
        </is>
      </c>
      <c r="H433" s="47">
        <f>IF(OR(F433="",G433=""),"",F433*G433)</f>
        <v/>
      </c>
      <c r="I433" s="48" t="inlineStr">
        <is>
          <t>БК-SV0022</t>
        </is>
      </c>
      <c r="J433" s="42" t="inlineStr"/>
    </row>
    <row r="434">
      <c r="A434" s="34" t="n">
        <v>401</v>
      </c>
      <c r="B434" s="35" t="inlineStr">
        <is>
          <t>ТЕРЕК РМ-302 UHF</t>
        </is>
      </c>
      <c r="C434" s="36" t="inlineStr">
        <is>
          <t>Терек</t>
        </is>
      </c>
      <c r="D434" s="35" t="inlineStr"/>
      <c r="E434" s="60" t="inlineStr">
        <is>
          <t>■ по запросу (КП)</t>
        </is>
      </c>
      <c r="F434" s="57" t="n"/>
      <c r="G434" s="58" t="inlineStr">
        <is>
          <t>—</t>
        </is>
      </c>
      <c r="H434" s="40">
        <f>IF(OR(F434="",G434=""),"",F434*G434)</f>
        <v/>
      </c>
      <c r="I434" s="41" t="inlineStr">
        <is>
          <t>БК-SV0023</t>
        </is>
      </c>
      <c r="J434" s="34" t="inlineStr"/>
    </row>
    <row r="435" ht="18" customHeight="1">
      <c r="A435" s="32" t="inlineStr">
        <is>
          <t>2.5 Усилители сигнала — 22 поз.  →  отдельный лист</t>
        </is>
      </c>
      <c r="B435" s="33" t="n"/>
      <c r="C435" s="33" t="n"/>
      <c r="D435" s="33" t="n"/>
      <c r="E435" s="33" t="n"/>
      <c r="F435" s="33" t="n"/>
      <c r="G435" s="33" t="n"/>
      <c r="H435" s="33" t="n"/>
      <c r="I435" s="33" t="n"/>
      <c r="J435" s="33" t="n"/>
    </row>
    <row r="436">
      <c r="A436" s="42" t="n">
        <v>402</v>
      </c>
      <c r="B436" s="43" t="inlineStr">
        <is>
          <t>ALIENTECH DEIMOX активный усилитель сигнала, до 4 Вт</t>
        </is>
      </c>
      <c r="C436" s="44" t="inlineStr">
        <is>
          <t>Alientech</t>
        </is>
      </c>
      <c r="D436" s="43" t="inlineStr"/>
      <c r="E436" s="53" t="inlineStr">
        <is>
          <t>○ под заказ</t>
        </is>
      </c>
      <c r="F436" s="54" t="n"/>
      <c r="G436" s="55" t="inlineStr">
        <is>
          <t>—</t>
        </is>
      </c>
      <c r="H436" s="47">
        <f>IF(OR(F436="",G436=""),"",F436*G436)</f>
        <v/>
      </c>
      <c r="I436" s="48" t="inlineStr">
        <is>
          <t>БК-SV0025</t>
        </is>
      </c>
      <c r="J436" s="50" t="inlineStr">
        <is>
          <t>фото</t>
        </is>
      </c>
    </row>
    <row r="437">
      <c r="A437" s="34" t="n">
        <v>403</v>
      </c>
      <c r="B437" s="35" t="inlineStr">
        <is>
          <t>Активная антенна Alientech Duo 2</t>
        </is>
      </c>
      <c r="C437" s="36" t="inlineStr">
        <is>
          <t>Alientech</t>
        </is>
      </c>
      <c r="D437" s="35" t="inlineStr"/>
      <c r="E437" s="37" t="inlineStr">
        <is>
          <t>● в наличии</t>
        </is>
      </c>
      <c r="F437" s="38" t="n">
        <v>57610</v>
      </c>
      <c r="G437" s="39" t="n"/>
      <c r="H437" s="40">
        <f>IF(OR(F437="",G437=""),"",F437*G437)</f>
        <v/>
      </c>
      <c r="I437" s="41" t="inlineStr">
        <is>
          <t>БК-SV0026</t>
        </is>
      </c>
      <c r="J437" s="51" t="inlineStr">
        <is>
          <t>фото</t>
        </is>
      </c>
    </row>
    <row r="438">
      <c r="A438" s="42" t="n">
        <v>404</v>
      </c>
      <c r="B438" s="43" t="inlineStr">
        <is>
          <t>Антенный блок Инкубатора 2.10</t>
        </is>
      </c>
      <c r="C438" s="44" t="inlineStr"/>
      <c r="D438" s="43" t="inlineStr"/>
      <c r="E438" s="45" t="inlineStr">
        <is>
          <t>● в наличии</t>
        </is>
      </c>
      <c r="F438" s="49" t="n">
        <v>174920</v>
      </c>
      <c r="G438" s="39" t="n"/>
      <c r="H438" s="47">
        <f>IF(OR(F438="",G438=""),"",F438*G438)</f>
        <v/>
      </c>
      <c r="I438" s="48" t="inlineStr">
        <is>
          <t>БК-SV0027</t>
        </is>
      </c>
      <c r="J438" s="42" t="inlineStr"/>
    </row>
    <row r="439">
      <c r="A439" s="34" t="n">
        <v>405</v>
      </c>
      <c r="B439" s="35" t="inlineStr">
        <is>
          <t>Вынос 10м для Alientech DUO II DUO 3</t>
        </is>
      </c>
      <c r="C439" s="36" t="inlineStr">
        <is>
          <t>Alientech</t>
        </is>
      </c>
      <c r="D439" s="35" t="inlineStr"/>
      <c r="E439" s="37" t="inlineStr">
        <is>
          <t>● в наличии</t>
        </is>
      </c>
      <c r="F439" s="38" t="n">
        <v>11850</v>
      </c>
      <c r="G439" s="39" t="n"/>
      <c r="H439" s="40">
        <f>IF(OR(F439="",G439=""),"",F439*G439)</f>
        <v/>
      </c>
      <c r="I439" s="41" t="inlineStr">
        <is>
          <t>БК-SV0028</t>
        </is>
      </c>
      <c r="J439" s="51" t="inlineStr">
        <is>
          <t>фото</t>
        </is>
      </c>
    </row>
    <row r="440">
      <c r="A440" s="42" t="n">
        <v>406</v>
      </c>
      <c r="B440" s="43" t="inlineStr">
        <is>
          <t>Вынос 15м для Alientech DUO II DUO 3</t>
        </is>
      </c>
      <c r="C440" s="44" t="inlineStr">
        <is>
          <t>Alientech</t>
        </is>
      </c>
      <c r="D440" s="43" t="inlineStr"/>
      <c r="E440" s="45" t="inlineStr">
        <is>
          <t>● в наличии</t>
        </is>
      </c>
      <c r="F440" s="49" t="n">
        <v>18570</v>
      </c>
      <c r="G440" s="39" t="n"/>
      <c r="H440" s="47">
        <f>IF(OR(F440="",G440=""),"",F440*G440)</f>
        <v/>
      </c>
      <c r="I440" s="48" t="inlineStr">
        <is>
          <t>БК-SV0029</t>
        </is>
      </c>
      <c r="J440" s="50" t="inlineStr">
        <is>
          <t>фото</t>
        </is>
      </c>
    </row>
    <row r="441">
      <c r="A441" s="34" t="n">
        <v>407</v>
      </c>
      <c r="B441" s="35" t="inlineStr">
        <is>
          <t>Инкубатор 2.0</t>
        </is>
      </c>
      <c r="C441" s="36" t="inlineStr"/>
      <c r="D441" s="35" t="inlineStr"/>
      <c r="E441" s="37" t="inlineStr">
        <is>
          <t>● в наличии</t>
        </is>
      </c>
      <c r="F441" s="38" t="n">
        <v>216500</v>
      </c>
      <c r="G441" s="39" t="n"/>
      <c r="H441" s="40">
        <f>IF(OR(F441="",G441=""),"",F441*G441)</f>
        <v/>
      </c>
      <c r="I441" s="41" t="inlineStr">
        <is>
          <t>БК-SV0030</t>
        </is>
      </c>
      <c r="J441" s="34" t="inlineStr"/>
    </row>
    <row r="442" ht="27" customHeight="1">
      <c r="A442" s="42" t="n">
        <v>408</v>
      </c>
      <c r="B442" s="43" t="inlineStr">
        <is>
          <t>Кабель питания 10 м для «Инкубатор 3.0» / «Инкубатор 2.10» / «ШЕИ»</t>
        </is>
      </c>
      <c r="C442" s="44" t="inlineStr"/>
      <c r="D442" s="43" t="inlineStr"/>
      <c r="E442" s="45" t="inlineStr">
        <is>
          <t>● в наличии</t>
        </is>
      </c>
      <c r="F442" s="49" t="n">
        <v>2480</v>
      </c>
      <c r="G442" s="39" t="n"/>
      <c r="H442" s="47">
        <f>IF(OR(F442="",G442=""),"",F442*G442)</f>
        <v/>
      </c>
      <c r="I442" s="48" t="inlineStr">
        <is>
          <t>БК-SV0032</t>
        </is>
      </c>
      <c r="J442" s="42" t="inlineStr"/>
    </row>
    <row r="443" ht="27" customHeight="1">
      <c r="A443" s="34" t="n">
        <v>409</v>
      </c>
      <c r="B443" s="35" t="inlineStr">
        <is>
          <t>Кабель питания 50 м для «Инкубатор 3.0» / «Инкубатор 2.10» / «ШЕИ»</t>
        </is>
      </c>
      <c r="C443" s="36" t="inlineStr"/>
      <c r="D443" s="35" t="inlineStr"/>
      <c r="E443" s="37" t="inlineStr">
        <is>
          <t>● в наличии</t>
        </is>
      </c>
      <c r="F443" s="38" t="n">
        <v>5330</v>
      </c>
      <c r="G443" s="39" t="n"/>
      <c r="H443" s="40">
        <f>IF(OR(F443="",G443=""),"",F443*G443)</f>
        <v/>
      </c>
      <c r="I443" s="41" t="inlineStr">
        <is>
          <t>БК-SV0033</t>
        </is>
      </c>
      <c r="J443" s="34" t="inlineStr"/>
    </row>
    <row r="444">
      <c r="A444" s="42" t="n">
        <v>410</v>
      </c>
      <c r="B444" s="43" t="inlineStr">
        <is>
          <t>Комплект Инкубатор 2.10</t>
        </is>
      </c>
      <c r="C444" s="44" t="inlineStr"/>
      <c r="D444" s="43" t="inlineStr"/>
      <c r="E444" s="45" t="inlineStr">
        <is>
          <t>● в наличии</t>
        </is>
      </c>
      <c r="F444" s="49" t="n">
        <v>329200</v>
      </c>
      <c r="G444" s="39" t="n"/>
      <c r="H444" s="47">
        <f>IF(OR(F444="",G444=""),"",F444*G444)</f>
        <v/>
      </c>
      <c r="I444" s="48" t="inlineStr">
        <is>
          <t>БК-SV0034</t>
        </is>
      </c>
      <c r="J444" s="42" t="inlineStr"/>
    </row>
    <row r="445">
      <c r="A445" s="34" t="n">
        <v>411</v>
      </c>
      <c r="B445" s="35" t="inlineStr">
        <is>
          <t>Мастер-пульт «Дирижер»</t>
        </is>
      </c>
      <c r="C445" s="36" t="inlineStr"/>
      <c r="D445" s="35" t="inlineStr"/>
      <c r="E445" s="56" t="inlineStr">
        <is>
          <t>○ под заказ</t>
        </is>
      </c>
      <c r="F445" s="57" t="n"/>
      <c r="G445" s="58" t="inlineStr">
        <is>
          <t>—</t>
        </is>
      </c>
      <c r="H445" s="40">
        <f>IF(OR(F445="",G445=""),"",F445*G445)</f>
        <v/>
      </c>
      <c r="I445" s="41" t="inlineStr">
        <is>
          <t>БК-SV0035</t>
        </is>
      </c>
      <c r="J445" s="34" t="inlineStr"/>
    </row>
    <row r="446">
      <c r="A446" s="42" t="n">
        <v>412</v>
      </c>
      <c r="B446" s="43" t="inlineStr">
        <is>
          <t>Напультная антенна ИНКУБРЁНОК для DJI и Autel/UCO</t>
        </is>
      </c>
      <c r="C446" s="44" t="inlineStr">
        <is>
          <t>DJI</t>
        </is>
      </c>
      <c r="D446" s="43" t="inlineStr"/>
      <c r="E446" s="45" t="inlineStr">
        <is>
          <t>● в наличии</t>
        </is>
      </c>
      <c r="F446" s="49" t="n">
        <v>72990</v>
      </c>
      <c r="G446" s="39" t="n"/>
      <c r="H446" s="47">
        <f>IF(OR(F446="",G446=""),"",F446*G446)</f>
        <v/>
      </c>
      <c r="I446" s="48" t="inlineStr">
        <is>
          <t>БК-SV0036</t>
        </is>
      </c>
      <c r="J446" s="42" t="inlineStr"/>
    </row>
    <row r="447">
      <c r="A447" s="34" t="n">
        <v>413</v>
      </c>
      <c r="B447" s="35" t="inlineStr">
        <is>
          <t>Поворотный механизм антенной мачты</t>
        </is>
      </c>
      <c r="C447" s="36" t="inlineStr"/>
      <c r="D447" s="35" t="inlineStr"/>
      <c r="E447" s="56" t="inlineStr">
        <is>
          <t>○ под заказ</t>
        </is>
      </c>
      <c r="F447" s="57" t="n"/>
      <c r="G447" s="58" t="inlineStr">
        <is>
          <t>—</t>
        </is>
      </c>
      <c r="H447" s="40">
        <f>IF(OR(F447="",G447=""),"",F447*G447)</f>
        <v/>
      </c>
      <c r="I447" s="41" t="inlineStr">
        <is>
          <t>БК-SV0038</t>
        </is>
      </c>
      <c r="J447" s="34" t="inlineStr"/>
    </row>
    <row r="448">
      <c r="A448" s="42" t="n">
        <v>414</v>
      </c>
      <c r="B448" s="43" t="inlineStr">
        <is>
          <t>Поворотный механизм ШЕЯ для Антенн Инкубатор 2.0/3.0</t>
        </is>
      </c>
      <c r="C448" s="44" t="inlineStr"/>
      <c r="D448" s="43" t="inlineStr"/>
      <c r="E448" s="45" t="inlineStr">
        <is>
          <t>● в наличии</t>
        </is>
      </c>
      <c r="F448" s="49" t="n">
        <v>69420</v>
      </c>
      <c r="G448" s="39" t="n"/>
      <c r="H448" s="47">
        <f>IF(OR(F448="",G448=""),"",F448*G448)</f>
        <v/>
      </c>
      <c r="I448" s="48" t="inlineStr">
        <is>
          <t>БК-SV0037</t>
        </is>
      </c>
      <c r="J448" s="42" t="inlineStr"/>
    </row>
    <row r="449">
      <c r="A449" s="34" t="n">
        <v>415</v>
      </c>
      <c r="B449" s="35" t="inlineStr">
        <is>
          <t>Усилитель сигнала Alientech Duo 3, до 4 Вт</t>
        </is>
      </c>
      <c r="C449" s="36" t="inlineStr">
        <is>
          <t>Alientech</t>
        </is>
      </c>
      <c r="D449" s="35" t="inlineStr"/>
      <c r="E449" s="37" t="inlineStr">
        <is>
          <t>● в наличии</t>
        </is>
      </c>
      <c r="F449" s="38" t="n">
        <v>77670</v>
      </c>
      <c r="G449" s="39" t="n"/>
      <c r="H449" s="40">
        <f>IF(OR(F449="",G449=""),"",F449*G449)</f>
        <v/>
      </c>
      <c r="I449" s="41" t="inlineStr">
        <is>
          <t>БК-SV0039</t>
        </is>
      </c>
      <c r="J449" s="51" t="inlineStr">
        <is>
          <t>фото</t>
        </is>
      </c>
    </row>
    <row r="450">
      <c r="A450" s="42" t="n">
        <v>416</v>
      </c>
      <c r="B450" s="43" t="inlineStr">
        <is>
          <t>Усилитель сигнала AvengeAngel</t>
        </is>
      </c>
      <c r="C450" s="44" t="inlineStr"/>
      <c r="D450" s="43" t="inlineStr"/>
      <c r="E450" s="45" t="inlineStr">
        <is>
          <t>● в наличии</t>
        </is>
      </c>
      <c r="F450" s="49" t="n">
        <v>203100</v>
      </c>
      <c r="G450" s="39" t="n"/>
      <c r="H450" s="47">
        <f>IF(OR(F450="",G450=""),"",F450*G450)</f>
        <v/>
      </c>
      <c r="I450" s="48" t="inlineStr">
        <is>
          <t>БК-SV0040</t>
        </is>
      </c>
      <c r="J450" s="42" t="inlineStr"/>
    </row>
    <row r="451">
      <c r="A451" s="34" t="n">
        <v>417</v>
      </c>
      <c r="B451" s="35" t="inlineStr">
        <is>
          <t>Усилитель сигнала ИНКУБАТОР 2.0</t>
        </is>
      </c>
      <c r="C451" s="36" t="inlineStr"/>
      <c r="D451" s="35" t="inlineStr"/>
      <c r="E451" s="37" t="inlineStr">
        <is>
          <t>● в наличии</t>
        </is>
      </c>
      <c r="F451" s="38" t="n">
        <v>234670</v>
      </c>
      <c r="G451" s="39" t="n"/>
      <c r="H451" s="40">
        <f>IF(OR(F451="",G451=""),"",F451*G451)</f>
        <v/>
      </c>
      <c r="I451" s="41" t="inlineStr">
        <is>
          <t>БК-SV0041</t>
        </is>
      </c>
      <c r="J451" s="34" t="inlineStr"/>
    </row>
    <row r="452">
      <c r="A452" s="42" t="n">
        <v>418</v>
      </c>
      <c r="B452" s="43" t="inlineStr">
        <is>
          <t>Усилитель сигнала ИНКУБАТОР 3.0 в двух чемоданах</t>
        </is>
      </c>
      <c r="C452" s="44" t="inlineStr"/>
      <c r="D452" s="43" t="inlineStr"/>
      <c r="E452" s="45" t="inlineStr">
        <is>
          <t>● в наличии</t>
        </is>
      </c>
      <c r="F452" s="49" t="n">
        <v>432800</v>
      </c>
      <c r="G452" s="39" t="n"/>
      <c r="H452" s="47">
        <f>IF(OR(F452="",G452=""),"",F452*G452)</f>
        <v/>
      </c>
      <c r="I452" s="48" t="inlineStr">
        <is>
          <t>БК-SV0042</t>
        </is>
      </c>
      <c r="J452" s="42" t="inlineStr"/>
    </row>
    <row r="453">
      <c r="A453" s="34" t="n">
        <v>419</v>
      </c>
      <c r="B453" s="35" t="inlineStr">
        <is>
          <t>Усилитель сигнала ИНКУБАТОР 3.0 ящик N1</t>
        </is>
      </c>
      <c r="C453" s="36" t="inlineStr"/>
      <c r="D453" s="35" t="inlineStr"/>
      <c r="E453" s="37" t="inlineStr">
        <is>
          <t>● в наличии</t>
        </is>
      </c>
      <c r="F453" s="38" t="n">
        <v>279320</v>
      </c>
      <c r="G453" s="39" t="n"/>
      <c r="H453" s="40">
        <f>IF(OR(F453="",G453=""),"",F453*G453)</f>
        <v/>
      </c>
      <c r="I453" s="41" t="inlineStr">
        <is>
          <t>БК-SV0043</t>
        </is>
      </c>
      <c r="J453" s="34" t="inlineStr"/>
    </row>
    <row r="454">
      <c r="A454" s="42" t="n">
        <v>420</v>
      </c>
      <c r="B454" s="43" t="inlineStr">
        <is>
          <t>Усилитель сигнала ИНКУБАТОР 3.30 — Ящик №1</t>
        </is>
      </c>
      <c r="C454" s="44" t="inlineStr"/>
      <c r="D454" s="43" t="inlineStr"/>
      <c r="E454" s="45" t="inlineStr">
        <is>
          <t>● в наличии</t>
        </is>
      </c>
      <c r="F454" s="49" t="n">
        <v>326480</v>
      </c>
      <c r="G454" s="39" t="n"/>
      <c r="H454" s="47">
        <f>IF(OR(F454="",G454=""),"",F454*G454)</f>
        <v/>
      </c>
      <c r="I454" s="48" t="inlineStr">
        <is>
          <t>БК-SV0044</t>
        </is>
      </c>
      <c r="J454" s="42" t="inlineStr"/>
    </row>
    <row r="455">
      <c r="A455" s="34" t="n">
        <v>421</v>
      </c>
      <c r="B455" s="35" t="inlineStr">
        <is>
          <t>Усилитель сигнала ИНКУБАТОР 3.30 — Ящик №1 + Ящик №2</t>
        </is>
      </c>
      <c r="C455" s="36" t="inlineStr"/>
      <c r="D455" s="35" t="inlineStr"/>
      <c r="E455" s="37" t="inlineStr">
        <is>
          <t>● в наличии</t>
        </is>
      </c>
      <c r="F455" s="38" t="n">
        <v>473100</v>
      </c>
      <c r="G455" s="39" t="n"/>
      <c r="H455" s="40">
        <f>IF(OR(F455="",G455=""),"",F455*G455)</f>
        <v/>
      </c>
      <c r="I455" s="41" t="inlineStr">
        <is>
          <t>БК-SV0045</t>
        </is>
      </c>
      <c r="J455" s="34" t="inlineStr"/>
    </row>
    <row r="456">
      <c r="A456" s="42" t="n">
        <v>422</v>
      </c>
      <c r="B456" s="43" t="inlineStr">
        <is>
          <t>Штатив / тренога для усилителя сигнала "Инкубатор" 2.0 / 3.0</t>
        </is>
      </c>
      <c r="C456" s="44" t="inlineStr"/>
      <c r="D456" s="43" t="inlineStr"/>
      <c r="E456" s="45" t="inlineStr">
        <is>
          <t>● в наличии</t>
        </is>
      </c>
      <c r="F456" s="49" t="n">
        <v>28150</v>
      </c>
      <c r="G456" s="39" t="n"/>
      <c r="H456" s="47">
        <f>IF(OR(F456="",G456=""),"",F456*G456)</f>
        <v/>
      </c>
      <c r="I456" s="48" t="inlineStr">
        <is>
          <t>БК-SV0046</t>
        </is>
      </c>
      <c r="J456" s="42" t="inlineStr"/>
    </row>
    <row r="457">
      <c r="A457" s="34" t="n">
        <v>423</v>
      </c>
      <c r="B457" s="35" t="inlineStr">
        <is>
          <t>Штатив 6 м для «Инкубатора 2.0»</t>
        </is>
      </c>
      <c r="C457" s="36" t="inlineStr"/>
      <c r="D457" s="35" t="inlineStr"/>
      <c r="E457" s="37" t="inlineStr">
        <is>
          <t>● в наличии</t>
        </is>
      </c>
      <c r="F457" s="38" t="n">
        <v>8350</v>
      </c>
      <c r="G457" s="39" t="n"/>
      <c r="H457" s="40">
        <f>IF(OR(F457="",G457=""),"",F457*G457)</f>
        <v/>
      </c>
      <c r="I457" s="41" t="inlineStr">
        <is>
          <t>БК-SV0047</t>
        </is>
      </c>
      <c r="J457" s="34" t="inlineStr"/>
    </row>
    <row r="458" ht="18" customHeight="1">
      <c r="A458" s="32" t="inlineStr">
        <is>
          <t>2.6 Спутниковая связь — 1 поз.  →  отдельный лист</t>
        </is>
      </c>
      <c r="B458" s="33" t="n"/>
      <c r="C458" s="33" t="n"/>
      <c r="D458" s="33" t="n"/>
      <c r="E458" s="33" t="n"/>
      <c r="F458" s="33" t="n"/>
      <c r="G458" s="33" t="n"/>
      <c r="H458" s="33" t="n"/>
      <c r="I458" s="33" t="n"/>
      <c r="J458" s="33" t="n"/>
    </row>
    <row r="459">
      <c r="A459" s="42" t="n">
        <v>424</v>
      </c>
      <c r="B459" s="43" t="inlineStr">
        <is>
          <t>Комплект спутникового интернета "Ямал-601"</t>
        </is>
      </c>
      <c r="C459" s="44" t="inlineStr"/>
      <c r="D459" s="43" t="inlineStr"/>
      <c r="E459" s="53" t="inlineStr">
        <is>
          <t>○ под заказ</t>
        </is>
      </c>
      <c r="F459" s="54" t="n"/>
      <c r="G459" s="55" t="inlineStr">
        <is>
          <t>—</t>
        </is>
      </c>
      <c r="H459" s="47">
        <f>IF(OR(F459="",G459=""),"",F459*G459)</f>
        <v/>
      </c>
      <c r="I459" s="48" t="inlineStr">
        <is>
          <t>БК-SV0024</t>
        </is>
      </c>
      <c r="J459" s="42" t="inlineStr"/>
    </row>
    <row r="460" ht="18" customHeight="1">
      <c r="A460" s="32" t="inlineStr">
        <is>
          <t>2.7 Источники питания — 1 поз.  →  отдельный лист</t>
        </is>
      </c>
      <c r="B460" s="33" t="n"/>
      <c r="C460" s="33" t="n"/>
      <c r="D460" s="33" t="n"/>
      <c r="E460" s="33" t="n"/>
      <c r="F460" s="33" t="n"/>
      <c r="G460" s="33" t="n"/>
      <c r="H460" s="33" t="n"/>
      <c r="I460" s="33" t="n"/>
      <c r="J460" s="33" t="n"/>
    </row>
    <row r="461">
      <c r="A461" s="34" t="n">
        <v>425</v>
      </c>
      <c r="B461" s="35" t="inlineStr">
        <is>
          <t>DJI Power 1000 V2 (2600W)</t>
        </is>
      </c>
      <c r="C461" s="36" t="inlineStr">
        <is>
          <t>DJI Power</t>
        </is>
      </c>
      <c r="D461" s="35" t="inlineStr"/>
      <c r="E461" s="37" t="inlineStr">
        <is>
          <t>● в наличии</t>
        </is>
      </c>
      <c r="F461" s="38" t="n">
        <v>59370</v>
      </c>
      <c r="G461" s="39" t="n"/>
      <c r="H461" s="40">
        <f>IF(OR(F461="",G461=""),"",F461*G461)</f>
        <v/>
      </c>
      <c r="I461" s="41" t="inlineStr">
        <is>
          <t>БК-SV0001</t>
        </is>
      </c>
      <c r="J461" s="51" t="inlineStr">
        <is>
          <t>фото</t>
        </is>
      </c>
    </row>
    <row r="462" ht="21" customHeight="1">
      <c r="A462" s="18" t="inlineStr">
        <is>
          <t>3. ДРОНЫ И ПРОТИВОДЕЙСТВИЕ БПЛА</t>
        </is>
      </c>
      <c r="B462" s="19" t="n"/>
      <c r="C462" s="19" t="n"/>
      <c r="D462" s="19" t="n"/>
      <c r="E462" s="19" t="n"/>
      <c r="F462" s="19" t="n"/>
      <c r="G462" s="19" t="n"/>
      <c r="H462" s="19" t="n"/>
      <c r="I462" s="19" t="n"/>
      <c r="J462" s="19" t="n"/>
    </row>
    <row r="463" ht="18" customHeight="1">
      <c r="A463" s="30" t="inlineStr">
        <is>
          <t>FPV-дроны и комплектующие</t>
        </is>
      </c>
      <c r="B463" s="31" t="n"/>
      <c r="C463" s="31" t="n"/>
      <c r="D463" s="31" t="n"/>
      <c r="E463" s="31" t="n"/>
      <c r="F463" s="31" t="n"/>
      <c r="G463" s="31" t="n"/>
      <c r="H463" s="31" t="n"/>
      <c r="I463" s="31" t="n"/>
      <c r="J463" s="31" t="n"/>
    </row>
    <row r="464" ht="18" customHeight="1">
      <c r="A464" s="32" t="inlineStr">
        <is>
          <t>3.1 FPV-дроны — 2 поз.  →  отдельный лист</t>
        </is>
      </c>
      <c r="B464" s="33" t="n"/>
      <c r="C464" s="33" t="n"/>
      <c r="D464" s="33" t="n"/>
      <c r="E464" s="33" t="n"/>
      <c r="F464" s="33" t="n"/>
      <c r="G464" s="33" t="n"/>
      <c r="H464" s="33" t="n"/>
      <c r="I464" s="33" t="n"/>
      <c r="J464" s="33" t="n"/>
    </row>
    <row r="465">
      <c r="A465" s="42" t="n">
        <v>426</v>
      </c>
      <c r="B465" s="43" t="inlineStr">
        <is>
          <t>FPV дрон "Фенрир" 15 6-моторный</t>
        </is>
      </c>
      <c r="C465" s="44" t="inlineStr"/>
      <c r="D465" s="43" t="inlineStr"/>
      <c r="E465" s="45" t="inlineStr">
        <is>
          <t>● в наличии</t>
        </is>
      </c>
      <c r="F465" s="49" t="n">
        <v>123900</v>
      </c>
      <c r="G465" s="39" t="n"/>
      <c r="H465" s="47">
        <f>IF(OR(F465="",G465=""),"",F465*G465)</f>
        <v/>
      </c>
      <c r="I465" s="48" t="inlineStr">
        <is>
          <t>БК-FP0014</t>
        </is>
      </c>
      <c r="J465" s="42" t="inlineStr"/>
    </row>
    <row r="466">
      <c r="A466" s="34" t="n">
        <v>427</v>
      </c>
      <c r="B466" s="35" t="inlineStr">
        <is>
          <t>FPV-набор BETAFPV Aquila16</t>
        </is>
      </c>
      <c r="C466" s="36" t="inlineStr">
        <is>
          <t>BETAFPV</t>
        </is>
      </c>
      <c r="D466" s="35" t="inlineStr"/>
      <c r="E466" s="37" t="inlineStr">
        <is>
          <t>● в наличии</t>
        </is>
      </c>
      <c r="F466" s="38" t="n">
        <v>26590</v>
      </c>
      <c r="G466" s="39" t="n"/>
      <c r="H466" s="40">
        <f>IF(OR(F466="",G466=""),"",F466*G466)</f>
        <v/>
      </c>
      <c r="I466" s="41" t="inlineStr">
        <is>
          <t>БК-FP0061</t>
        </is>
      </c>
      <c r="J466" s="51" t="inlineStr">
        <is>
          <t>фото</t>
        </is>
      </c>
    </row>
    <row r="467" ht="18" customHeight="1">
      <c r="A467" s="32" t="inlineStr">
        <is>
          <t>3.2 Видео-очки — 5 поз.  →  отдельный лист</t>
        </is>
      </c>
      <c r="B467" s="33" t="n"/>
      <c r="C467" s="33" t="n"/>
      <c r="D467" s="33" t="n"/>
      <c r="E467" s="33" t="n"/>
      <c r="F467" s="33" t="n"/>
      <c r="G467" s="33" t="n"/>
      <c r="H467" s="33" t="n"/>
      <c r="I467" s="33" t="n"/>
      <c r="J467" s="33" t="n"/>
    </row>
    <row r="468">
      <c r="A468" s="42" t="n">
        <v>428</v>
      </c>
      <c r="B468" s="43" t="inlineStr">
        <is>
          <t>FPV-очки FPV видео-очки Skyzone SKY04O Pro, OLED 1280×960</t>
        </is>
      </c>
      <c r="C468" s="44" t="inlineStr">
        <is>
          <t>Skyzone</t>
        </is>
      </c>
      <c r="D468" s="43" t="inlineStr"/>
      <c r="E468" s="45" t="inlineStr">
        <is>
          <t>● в наличии</t>
        </is>
      </c>
      <c r="F468" s="49" t="n">
        <v>42710</v>
      </c>
      <c r="G468" s="39" t="n"/>
      <c r="H468" s="47">
        <f>IF(OR(F468="",G468=""),"",F468*G468)</f>
        <v/>
      </c>
      <c r="I468" s="48" t="inlineStr">
        <is>
          <t>БК-FP0015</t>
        </is>
      </c>
      <c r="J468" s="50" t="inlineStr">
        <is>
          <t>фото</t>
        </is>
      </c>
    </row>
    <row r="469" ht="27" customHeight="1">
      <c r="A469" s="34" t="n">
        <v>429</v>
      </c>
      <c r="B469" s="35" t="inlineStr">
        <is>
          <t>FPV-очки FPV видео-очки Skyzone SKY04X Pro, OLED 1280×960</t>
        </is>
      </c>
      <c r="C469" s="36" t="inlineStr">
        <is>
          <t>Skyzone</t>
        </is>
      </c>
      <c r="D469" s="35" t="inlineStr">
        <is>
          <t>Красный / Белый / Чёрный</t>
        </is>
      </c>
      <c r="E469" s="37" t="inlineStr">
        <is>
          <t>● в наличии</t>
        </is>
      </c>
      <c r="F469" s="52" t="n">
        <v>77650</v>
      </c>
      <c r="G469" s="39" t="n"/>
      <c r="H469" s="40">
        <f>IF(OR(F469="",G469=""),"",F469*G469)</f>
        <v/>
      </c>
      <c r="I469" s="41" t="inlineStr">
        <is>
          <t>БК-FP0016</t>
        </is>
      </c>
      <c r="J469" s="51" t="inlineStr">
        <is>
          <t>фото</t>
        </is>
      </c>
    </row>
    <row r="470">
      <c r="A470" s="42" t="n">
        <v>430</v>
      </c>
      <c r="B470" s="43" t="inlineStr">
        <is>
          <t>FPV-очки Skyzone Cobra X V2 FPV видео очки, LCD 1280×720</t>
        </is>
      </c>
      <c r="C470" s="44" t="inlineStr">
        <is>
          <t>Skyzone</t>
        </is>
      </c>
      <c r="D470" s="43" t="inlineStr"/>
      <c r="E470" s="45" t="inlineStr">
        <is>
          <t>● в наличии</t>
        </is>
      </c>
      <c r="F470" s="49" t="n">
        <v>32320</v>
      </c>
      <c r="G470" s="39" t="n"/>
      <c r="H470" s="47">
        <f>IF(OR(F470="",G470=""),"",F470*G470)</f>
        <v/>
      </c>
      <c r="I470" s="48" t="inlineStr">
        <is>
          <t>БК-FP0017</t>
        </is>
      </c>
      <c r="J470" s="42" t="inlineStr"/>
    </row>
    <row r="471">
      <c r="A471" s="34" t="n">
        <v>431</v>
      </c>
      <c r="B471" s="35" t="inlineStr">
        <is>
          <t>FPV-очки Skyzone Cobra x v4 LCD FPV</t>
        </is>
      </c>
      <c r="C471" s="36" t="inlineStr">
        <is>
          <t>Skyzone</t>
        </is>
      </c>
      <c r="D471" s="35" t="inlineStr"/>
      <c r="E471" s="37" t="inlineStr">
        <is>
          <t>● в наличии</t>
        </is>
      </c>
      <c r="F471" s="38" t="n">
        <v>31620</v>
      </c>
      <c r="G471" s="39" t="n"/>
      <c r="H471" s="40">
        <f>IF(OR(F471="",G471=""),"",F471*G471)</f>
        <v/>
      </c>
      <c r="I471" s="41" t="inlineStr">
        <is>
          <t>БК-FP0018</t>
        </is>
      </c>
      <c r="J471" s="51" t="inlineStr">
        <is>
          <t>фото</t>
        </is>
      </c>
    </row>
    <row r="472">
      <c r="A472" s="42" t="n">
        <v>432</v>
      </c>
      <c r="B472" s="43" t="inlineStr">
        <is>
          <t>Дальнобойный видео-шлем Skyzone COBRA X V4 1,2 ГГц</t>
        </is>
      </c>
      <c r="C472" s="44" t="inlineStr">
        <is>
          <t>Skyzone</t>
        </is>
      </c>
      <c r="D472" s="43" t="inlineStr"/>
      <c r="E472" s="45" t="inlineStr">
        <is>
          <t>● в наличии</t>
        </is>
      </c>
      <c r="F472" s="49" t="n">
        <v>49160</v>
      </c>
      <c r="G472" s="39" t="n"/>
      <c r="H472" s="47">
        <f>IF(OR(F472="",G472=""),"",F472*G472)</f>
        <v/>
      </c>
      <c r="I472" s="48" t="inlineStr">
        <is>
          <t>БК-FP0019</t>
        </is>
      </c>
      <c r="J472" s="50" t="inlineStr">
        <is>
          <t>фото</t>
        </is>
      </c>
    </row>
    <row r="473" ht="18" customHeight="1">
      <c r="A473" s="32" t="inlineStr">
        <is>
          <t>3.3 Пульты управления — 4 поз.  →  отдельный лист</t>
        </is>
      </c>
      <c r="B473" s="33" t="n"/>
      <c r="C473" s="33" t="n"/>
      <c r="D473" s="33" t="n"/>
      <c r="E473" s="33" t="n"/>
      <c r="F473" s="33" t="n"/>
      <c r="G473" s="33" t="n"/>
      <c r="H473" s="33" t="n"/>
      <c r="I473" s="33" t="n"/>
      <c r="J473" s="33" t="n"/>
    </row>
    <row r="474">
      <c r="A474" s="34" t="n">
        <v>433</v>
      </c>
      <c r="B474" s="35" t="inlineStr">
        <is>
          <t>Аппаратура управления Jumper T Pro V2</t>
        </is>
      </c>
      <c r="C474" s="36" t="inlineStr">
        <is>
          <t>Jumper</t>
        </is>
      </c>
      <c r="D474" s="35" t="inlineStr"/>
      <c r="E474" s="37" t="inlineStr">
        <is>
          <t>● в наличии</t>
        </is>
      </c>
      <c r="F474" s="38" t="n">
        <v>12860</v>
      </c>
      <c r="G474" s="39" t="n"/>
      <c r="H474" s="40">
        <f>IF(OR(F474="",G474=""),"",F474*G474)</f>
        <v/>
      </c>
      <c r="I474" s="41" t="inlineStr">
        <is>
          <t>БК-FP0052</t>
        </is>
      </c>
      <c r="J474" s="51" t="inlineStr">
        <is>
          <t>фото</t>
        </is>
      </c>
    </row>
    <row r="475">
      <c r="A475" s="42" t="n">
        <v>434</v>
      </c>
      <c r="B475" s="43" t="inlineStr">
        <is>
          <t>Аппаратура управления Jumper T20 V2</t>
        </is>
      </c>
      <c r="C475" s="44" t="inlineStr">
        <is>
          <t>Jumper</t>
        </is>
      </c>
      <c r="D475" s="43" t="inlineStr"/>
      <c r="E475" s="45" t="inlineStr">
        <is>
          <t>● в наличии</t>
        </is>
      </c>
      <c r="F475" s="49" t="n">
        <v>22250</v>
      </c>
      <c r="G475" s="39" t="n"/>
      <c r="H475" s="47">
        <f>IF(OR(F475="",G475=""),"",F475*G475)</f>
        <v/>
      </c>
      <c r="I475" s="48" t="inlineStr">
        <is>
          <t>БК-FP0053</t>
        </is>
      </c>
      <c r="J475" s="50" t="inlineStr">
        <is>
          <t>фото</t>
        </is>
      </c>
    </row>
    <row r="476">
      <c r="A476" s="34" t="n">
        <v>435</v>
      </c>
      <c r="B476" s="35" t="inlineStr">
        <is>
          <t>Аппаратура управления RadioMaster TX12 MKII EdgeTX, до 16</t>
        </is>
      </c>
      <c r="C476" s="36" t="inlineStr">
        <is>
          <t>RadioMaster</t>
        </is>
      </c>
      <c r="D476" s="35" t="inlineStr"/>
      <c r="E476" s="37" t="inlineStr">
        <is>
          <t>● в наличии</t>
        </is>
      </c>
      <c r="F476" s="38" t="n">
        <v>13080</v>
      </c>
      <c r="G476" s="39" t="n"/>
      <c r="H476" s="40">
        <f>IF(OR(F476="",G476=""),"",F476*G476)</f>
        <v/>
      </c>
      <c r="I476" s="41" t="inlineStr">
        <is>
          <t>БК-FP0054</t>
        </is>
      </c>
      <c r="J476" s="51" t="inlineStr">
        <is>
          <t>фото</t>
        </is>
      </c>
    </row>
    <row r="477" ht="27" customHeight="1">
      <c r="A477" s="42" t="n">
        <v>436</v>
      </c>
      <c r="B477" s="43" t="inlineStr">
        <is>
          <t>Аппаратура управления RadioMaster TX16S Mark II (HALL V4.0), цветной 4,3″</t>
        </is>
      </c>
      <c r="C477" s="44" t="inlineStr">
        <is>
          <t>RadioMaster</t>
        </is>
      </c>
      <c r="D477" s="43" t="inlineStr"/>
      <c r="E477" s="45" t="inlineStr">
        <is>
          <t>● в наличии</t>
        </is>
      </c>
      <c r="F477" s="49" t="n">
        <v>30110</v>
      </c>
      <c r="G477" s="39" t="n"/>
      <c r="H477" s="47">
        <f>IF(OR(F477="",G477=""),"",F477*G477)</f>
        <v/>
      </c>
      <c r="I477" s="48" t="inlineStr">
        <is>
          <t>БК-FP0055</t>
        </is>
      </c>
      <c r="J477" s="50" t="inlineStr">
        <is>
          <t>фото</t>
        </is>
      </c>
    </row>
    <row r="478" ht="18" customHeight="1">
      <c r="A478" s="32" t="inlineStr">
        <is>
          <t>3.4 Ретрансляторы — 1 поз.  →  отдельный лист</t>
        </is>
      </c>
      <c r="B478" s="33" t="n"/>
      <c r="C478" s="33" t="n"/>
      <c r="D478" s="33" t="n"/>
      <c r="E478" s="33" t="n"/>
      <c r="F478" s="33" t="n"/>
      <c r="G478" s="33" t="n"/>
      <c r="H478" s="33" t="n"/>
      <c r="I478" s="33" t="n"/>
      <c r="J478" s="33" t="n"/>
    </row>
    <row r="479">
      <c r="A479" s="34" t="n">
        <v>437</v>
      </c>
      <c r="B479" s="35" t="inlineStr">
        <is>
          <t>Воздушный ретранслятор видеосигнала для FPV дрона</t>
        </is>
      </c>
      <c r="C479" s="36" t="inlineStr"/>
      <c r="D479" s="35" t="inlineStr"/>
      <c r="E479" s="37" t="inlineStr">
        <is>
          <t>● в наличии</t>
        </is>
      </c>
      <c r="F479" s="38" t="n">
        <v>49240</v>
      </c>
      <c r="G479" s="39" t="n"/>
      <c r="H479" s="40">
        <f>IF(OR(F479="",G479=""),"",F479*G479)</f>
        <v/>
      </c>
      <c r="I479" s="41" t="inlineStr">
        <is>
          <t>БК-FP0056</t>
        </is>
      </c>
      <c r="J479" s="34" t="inlineStr"/>
    </row>
    <row r="480" ht="18" customHeight="1">
      <c r="A480" s="32" t="inlineStr">
        <is>
          <t>3.5 НСУ — 6 поз.  →  отдельный лист</t>
        </is>
      </c>
      <c r="B480" s="33" t="n"/>
      <c r="C480" s="33" t="n"/>
      <c r="D480" s="33" t="n"/>
      <c r="E480" s="33" t="n"/>
      <c r="F480" s="33" t="n"/>
      <c r="G480" s="33" t="n"/>
      <c r="H480" s="33" t="n"/>
      <c r="I480" s="33" t="n"/>
      <c r="J480" s="33" t="n"/>
    </row>
    <row r="481">
      <c r="A481" s="42" t="n">
        <v>438</v>
      </c>
      <c r="B481" s="43" t="inlineStr">
        <is>
          <t>Наземная станция управления для FPV</t>
        </is>
      </c>
      <c r="C481" s="44" t="inlineStr"/>
      <c r="D481" s="43" t="inlineStr"/>
      <c r="E481" s="45" t="inlineStr">
        <is>
          <t>● в наличии</t>
        </is>
      </c>
      <c r="F481" s="49" t="n">
        <v>246200</v>
      </c>
      <c r="G481" s="39" t="n"/>
      <c r="H481" s="47">
        <f>IF(OR(F481="",G481=""),"",F481*G481)</f>
        <v/>
      </c>
      <c r="I481" s="48" t="inlineStr">
        <is>
          <t>БК-FP0041</t>
        </is>
      </c>
      <c r="J481" s="42" t="inlineStr"/>
    </row>
    <row r="482">
      <c r="A482" s="34" t="n">
        <v>439</v>
      </c>
      <c r="B482" s="35" t="inlineStr">
        <is>
          <t>Наземная станция управления НСУ Гелиос для FPV дронов</t>
        </is>
      </c>
      <c r="C482" s="36" t="inlineStr"/>
      <c r="D482" s="35" t="inlineStr"/>
      <c r="E482" s="37" t="inlineStr">
        <is>
          <t>● в наличии</t>
        </is>
      </c>
      <c r="F482" s="38" t="n">
        <v>517460</v>
      </c>
      <c r="G482" s="39" t="n"/>
      <c r="H482" s="40">
        <f>IF(OR(F482="",G482=""),"",F482*G482)</f>
        <v/>
      </c>
      <c r="I482" s="41" t="inlineStr">
        <is>
          <t>БК-FP0040</t>
        </is>
      </c>
      <c r="J482" s="34" t="inlineStr"/>
    </row>
    <row r="483" ht="27" customHeight="1">
      <c r="A483" s="42" t="n">
        <v>440</v>
      </c>
      <c r="B483" s="43" t="inlineStr">
        <is>
          <t>Наземный модуль для оптоволокна к FPV видео 5.8 ГГц или AUX, управление AUX+JR модуль НСУ фвп Производство Россия</t>
        </is>
      </c>
      <c r="C483" s="44" t="inlineStr"/>
      <c r="D483" s="43" t="inlineStr"/>
      <c r="E483" s="45" t="inlineStr">
        <is>
          <t>● в наличии</t>
        </is>
      </c>
      <c r="F483" s="49" t="n">
        <v>14720</v>
      </c>
      <c r="G483" s="39" t="n"/>
      <c r="H483" s="47">
        <f>IF(OR(F483="",G483=""),"",F483*G483)</f>
        <v/>
      </c>
      <c r="I483" s="48" t="inlineStr">
        <is>
          <t>БК-FP0042</t>
        </is>
      </c>
      <c r="J483" s="42" t="inlineStr"/>
    </row>
    <row r="484" ht="27" customHeight="1">
      <c r="A484" s="34" t="n">
        <v>441</v>
      </c>
      <c r="B484" s="35" t="inlineStr">
        <is>
          <t>Наземный модуль для оптоволокна к FPV видео 5.8 ГГц, управление 915 МГц НСУ фвп Производство Россия</t>
        </is>
      </c>
      <c r="C484" s="36" t="inlineStr"/>
      <c r="D484" s="35" t="inlineStr"/>
      <c r="E484" s="37" t="inlineStr">
        <is>
          <t>● в наличии</t>
        </is>
      </c>
      <c r="F484" s="38" t="n">
        <v>14910</v>
      </c>
      <c r="G484" s="39" t="n"/>
      <c r="H484" s="40">
        <f>IF(OR(F484="",G484=""),"",F484*G484)</f>
        <v/>
      </c>
      <c r="I484" s="41" t="inlineStr">
        <is>
          <t>БК-FP0043</t>
        </is>
      </c>
      <c r="J484" s="34" t="inlineStr"/>
    </row>
    <row r="485">
      <c r="A485" s="42" t="n">
        <v>442</v>
      </c>
      <c r="B485" s="43" t="inlineStr">
        <is>
          <t>Наземный модуль приёма для оптоволоконной линии с аккумулятором</t>
        </is>
      </c>
      <c r="C485" s="44" t="inlineStr"/>
      <c r="D485" s="43" t="inlineStr"/>
      <c r="E485" s="45" t="inlineStr">
        <is>
          <t>● в наличии</t>
        </is>
      </c>
      <c r="F485" s="49" t="n">
        <v>13440</v>
      </c>
      <c r="G485" s="39" t="n"/>
      <c r="H485" s="47">
        <f>IF(OR(F485="",G485=""),"",F485*G485)</f>
        <v/>
      </c>
      <c r="I485" s="48" t="inlineStr">
        <is>
          <t>БК-FP0044</t>
        </is>
      </c>
      <c r="J485" s="42" t="inlineStr"/>
    </row>
    <row r="486">
      <c r="A486" s="34" t="n">
        <v>443</v>
      </c>
      <c r="B486" s="35" t="inlineStr">
        <is>
          <t>НСУ для FPV на оптоволокне</t>
        </is>
      </c>
      <c r="C486" s="36" t="inlineStr"/>
      <c r="D486" s="35" t="inlineStr"/>
      <c r="E486" s="37" t="inlineStr">
        <is>
          <t>● в наличии</t>
        </is>
      </c>
      <c r="F486" s="38" t="n">
        <v>10310</v>
      </c>
      <c r="G486" s="39" t="n"/>
      <c r="H486" s="40">
        <f>IF(OR(F486="",G486=""),"",F486*G486)</f>
        <v/>
      </c>
      <c r="I486" s="41" t="inlineStr">
        <is>
          <t>БК-FP0039</t>
        </is>
      </c>
      <c r="J486" s="34" t="inlineStr"/>
    </row>
    <row r="487" ht="18" customHeight="1">
      <c r="A487" s="32" t="inlineStr">
        <is>
          <t>3.6 Оптоволокно — 9 поз.  →  отдельный лист</t>
        </is>
      </c>
      <c r="B487" s="33" t="n"/>
      <c r="C487" s="33" t="n"/>
      <c r="D487" s="33" t="n"/>
      <c r="E487" s="33" t="n"/>
      <c r="F487" s="33" t="n"/>
      <c r="G487" s="33" t="n"/>
      <c r="H487" s="33" t="n"/>
      <c r="I487" s="33" t="n"/>
      <c r="J487" s="33" t="n"/>
    </row>
    <row r="488">
      <c r="A488" s="42" t="n">
        <v>444</v>
      </c>
      <c r="B488" s="43" t="inlineStr">
        <is>
          <t>Катушка оптоволокна 25 км с воздушным модулем для FPV дрона</t>
        </is>
      </c>
      <c r="C488" s="44" t="inlineStr"/>
      <c r="D488" s="43" t="inlineStr"/>
      <c r="E488" s="45" t="inlineStr">
        <is>
          <t>● в наличии</t>
        </is>
      </c>
      <c r="F488" s="49" t="n">
        <v>65760</v>
      </c>
      <c r="G488" s="39" t="n"/>
      <c r="H488" s="47">
        <f>IF(OR(F488="",G488=""),"",F488*G488)</f>
        <v/>
      </c>
      <c r="I488" s="48" t="inlineStr">
        <is>
          <t>БК-FP0045</t>
        </is>
      </c>
      <c r="J488" s="42" t="inlineStr"/>
    </row>
    <row r="489">
      <c r="A489" s="34" t="n">
        <v>445</v>
      </c>
      <c r="B489" s="35" t="inlineStr">
        <is>
          <t>Катушка оптоволокна 50 км с воздушным модулем для FPV дрона</t>
        </is>
      </c>
      <c r="C489" s="36" t="inlineStr"/>
      <c r="D489" s="35" t="inlineStr"/>
      <c r="E489" s="56" t="inlineStr">
        <is>
          <t>○ под заказ</t>
        </is>
      </c>
      <c r="F489" s="57" t="n"/>
      <c r="G489" s="58" t="inlineStr">
        <is>
          <t>—</t>
        </is>
      </c>
      <c r="H489" s="40">
        <f>IF(OR(F489="",G489=""),"",F489*G489)</f>
        <v/>
      </c>
      <c r="I489" s="41" t="inlineStr">
        <is>
          <t>БК-FP0046</t>
        </is>
      </c>
      <c r="J489" s="34" t="inlineStr"/>
    </row>
    <row r="490">
      <c r="A490" s="42" t="n">
        <v>446</v>
      </c>
      <c r="B490" s="43" t="inlineStr">
        <is>
          <t>Катушка оптоволокна 60 км с воздушным модулем для FPV дрона</t>
        </is>
      </c>
      <c r="C490" s="44" t="inlineStr"/>
      <c r="D490" s="43" t="inlineStr"/>
      <c r="E490" s="53" t="inlineStr">
        <is>
          <t>○ под заказ</t>
        </is>
      </c>
      <c r="F490" s="54" t="n"/>
      <c r="G490" s="55" t="inlineStr">
        <is>
          <t>—</t>
        </is>
      </c>
      <c r="H490" s="47">
        <f>IF(OR(F490="",G490=""),"",F490*G490)</f>
        <v/>
      </c>
      <c r="I490" s="48" t="inlineStr">
        <is>
          <t>БК-FP0047</t>
        </is>
      </c>
      <c r="J490" s="42" t="inlineStr"/>
    </row>
    <row r="491">
      <c r="A491" s="34" t="n">
        <v>447</v>
      </c>
      <c r="B491" s="35" t="inlineStr">
        <is>
          <t>Комплект: оптоволокно и наземная станция для FPV</t>
        </is>
      </c>
      <c r="C491" s="36" t="inlineStr"/>
      <c r="D491" s="35" t="inlineStr"/>
      <c r="E491" s="37" t="inlineStr">
        <is>
          <t>● в наличии</t>
        </is>
      </c>
      <c r="F491" s="38" t="n">
        <v>35590</v>
      </c>
      <c r="G491" s="39" t="n"/>
      <c r="H491" s="40">
        <f>IF(OR(F491="",G491=""),"",F491*G491)</f>
        <v/>
      </c>
      <c r="I491" s="41" t="inlineStr">
        <is>
          <t>БК-FP0059</t>
        </is>
      </c>
      <c r="J491" s="34" t="inlineStr"/>
    </row>
    <row r="492">
      <c r="A492" s="42" t="n">
        <v>448</v>
      </c>
      <c r="B492" s="43" t="inlineStr">
        <is>
          <t>Намоточный станок для оптического волокна «ШЕЛКОПРЯД»</t>
        </is>
      </c>
      <c r="C492" s="44" t="inlineStr"/>
      <c r="D492" s="43" t="inlineStr"/>
      <c r="E492" s="45" t="inlineStr">
        <is>
          <t>● в наличии</t>
        </is>
      </c>
      <c r="F492" s="49" t="n">
        <v>347820</v>
      </c>
      <c r="G492" s="39" t="n"/>
      <c r="H492" s="47">
        <f>IF(OR(F492="",G492=""),"",F492*G492)</f>
        <v/>
      </c>
      <c r="I492" s="48" t="inlineStr">
        <is>
          <t>БК-FP0048</t>
        </is>
      </c>
      <c r="J492" s="42" t="inlineStr"/>
    </row>
    <row r="493">
      <c r="A493" s="34" t="n">
        <v>449</v>
      </c>
      <c r="B493" s="35" t="inlineStr">
        <is>
          <t>Оптоволокно для FPV дронов 10 км</t>
        </is>
      </c>
      <c r="C493" s="36" t="inlineStr"/>
      <c r="D493" s="35" t="inlineStr"/>
      <c r="E493" s="37" t="inlineStr">
        <is>
          <t>● в наличии</t>
        </is>
      </c>
      <c r="F493" s="38" t="n">
        <v>29420</v>
      </c>
      <c r="G493" s="39" t="n"/>
      <c r="H493" s="40">
        <f>IF(OR(F493="",G493=""),"",F493*G493)</f>
        <v/>
      </c>
      <c r="I493" s="41" t="inlineStr">
        <is>
          <t>БК-FP0049</t>
        </is>
      </c>
      <c r="J493" s="34" t="inlineStr"/>
    </row>
    <row r="494">
      <c r="A494" s="42" t="n">
        <v>450</v>
      </c>
      <c r="B494" s="43" t="inlineStr">
        <is>
          <t>Оптоволокно для FPV-дронов, 15 км</t>
        </is>
      </c>
      <c r="C494" s="44" t="inlineStr"/>
      <c r="D494" s="43" t="inlineStr"/>
      <c r="E494" s="45" t="inlineStr">
        <is>
          <t>● в наличии</t>
        </is>
      </c>
      <c r="F494" s="49" t="n">
        <v>41210</v>
      </c>
      <c r="G494" s="39" t="n"/>
      <c r="H494" s="47">
        <f>IF(OR(F494="",G494=""),"",F494*G494)</f>
        <v/>
      </c>
      <c r="I494" s="48" t="inlineStr">
        <is>
          <t>БК-FP0060</t>
        </is>
      </c>
      <c r="J494" s="42" t="inlineStr"/>
    </row>
    <row r="495">
      <c r="A495" s="34" t="n">
        <v>451</v>
      </c>
      <c r="B495" s="35" t="inlineStr">
        <is>
          <t>Оптоволокно для дрона в катушках 10 км производство Россия</t>
        </is>
      </c>
      <c r="C495" s="36" t="inlineStr"/>
      <c r="D495" s="35" t="inlineStr"/>
      <c r="E495" s="37" t="inlineStr">
        <is>
          <t>● в наличии</t>
        </is>
      </c>
      <c r="F495" s="38" t="n">
        <v>17090</v>
      </c>
      <c r="G495" s="39" t="n"/>
      <c r="H495" s="40">
        <f>IF(OR(F495="",G495=""),"",F495*G495)</f>
        <v/>
      </c>
      <c r="I495" s="41" t="inlineStr">
        <is>
          <t>БК-FP0050</t>
        </is>
      </c>
      <c r="J495" s="34" t="inlineStr"/>
    </row>
    <row r="496">
      <c r="A496" s="42" t="n">
        <v>452</v>
      </c>
      <c r="B496" s="43" t="inlineStr">
        <is>
          <t>Оптоволокно для дрона в катушках 50 км производство Россия</t>
        </is>
      </c>
      <c r="C496" s="44" t="inlineStr"/>
      <c r="D496" s="43" t="inlineStr"/>
      <c r="E496" s="45" t="inlineStr">
        <is>
          <t>● в наличии</t>
        </is>
      </c>
      <c r="F496" s="49" t="n">
        <v>124110</v>
      </c>
      <c r="G496" s="39" t="n"/>
      <c r="H496" s="47">
        <f>IF(OR(F496="",G496=""),"",F496*G496)</f>
        <v/>
      </c>
      <c r="I496" s="48" t="inlineStr">
        <is>
          <t>БК-FP0051</t>
        </is>
      </c>
      <c r="J496" s="42" t="inlineStr"/>
    </row>
    <row r="497" ht="18" customHeight="1">
      <c r="A497" s="32" t="inlineStr">
        <is>
          <t>3.7 АКБ для дронов — 15 поз.  →  отдельный лист</t>
        </is>
      </c>
      <c r="B497" s="33" t="n"/>
      <c r="C497" s="33" t="n"/>
      <c r="D497" s="33" t="n"/>
      <c r="E497" s="33" t="n"/>
      <c r="F497" s="33" t="n"/>
      <c r="G497" s="33" t="n"/>
      <c r="H497" s="33" t="n"/>
      <c r="I497" s="33" t="n"/>
      <c r="J497" s="33" t="n"/>
    </row>
    <row r="498">
      <c r="A498" s="34" t="n">
        <v>453</v>
      </c>
      <c r="B498" s="35" t="inlineStr">
        <is>
          <t>АКБ Li-Pol GetPwr 1550 мАч, 6S1P, 22,2 В, 100C, XT60</t>
        </is>
      </c>
      <c r="C498" s="36" t="inlineStr">
        <is>
          <t>GetPwr</t>
        </is>
      </c>
      <c r="D498" s="35" t="inlineStr"/>
      <c r="E498" s="37" t="inlineStr">
        <is>
          <t>● в наличии</t>
        </is>
      </c>
      <c r="F498" s="38" t="n">
        <v>2890</v>
      </c>
      <c r="G498" s="39" t="n"/>
      <c r="H498" s="40">
        <f>IF(OR(F498="",G498=""),"",F498*G498)</f>
        <v/>
      </c>
      <c r="I498" s="41" t="inlineStr">
        <is>
          <t>БК-FP0001</t>
        </is>
      </c>
      <c r="J498" s="34" t="inlineStr"/>
    </row>
    <row r="499">
      <c r="A499" s="42" t="n">
        <v>454</v>
      </c>
      <c r="B499" s="43" t="inlineStr">
        <is>
          <t>АКБ Li-Pol GetPwr 3000 мАч, 6S1P, 22,2 В, 35C, XT60</t>
        </is>
      </c>
      <c r="C499" s="44" t="inlineStr">
        <is>
          <t>GetPwr</t>
        </is>
      </c>
      <c r="D499" s="43" t="inlineStr"/>
      <c r="E499" s="45" t="inlineStr">
        <is>
          <t>● в наличии</t>
        </is>
      </c>
      <c r="F499" s="49" t="n">
        <v>3930</v>
      </c>
      <c r="G499" s="39" t="n"/>
      <c r="H499" s="47">
        <f>IF(OR(F499="",G499=""),"",F499*G499)</f>
        <v/>
      </c>
      <c r="I499" s="48" t="inlineStr">
        <is>
          <t>БК-FP0002</t>
        </is>
      </c>
      <c r="J499" s="50" t="inlineStr">
        <is>
          <t>фото</t>
        </is>
      </c>
    </row>
    <row r="500">
      <c r="A500" s="34" t="n">
        <v>455</v>
      </c>
      <c r="B500" s="35" t="inlineStr">
        <is>
          <t>АКБ Li-Pol GetPwr 8000 мАч, 6S1P, 22,2 В, 70C, XT60</t>
        </is>
      </c>
      <c r="C500" s="36" t="inlineStr">
        <is>
          <t>GetPwr</t>
        </is>
      </c>
      <c r="D500" s="35" t="inlineStr"/>
      <c r="E500" s="37" t="inlineStr">
        <is>
          <t>● в наличии</t>
        </is>
      </c>
      <c r="F500" s="38" t="n">
        <v>8150</v>
      </c>
      <c r="G500" s="39" t="n"/>
      <c r="H500" s="40">
        <f>IF(OR(F500="",G500=""),"",F500*G500)</f>
        <v/>
      </c>
      <c r="I500" s="41" t="inlineStr">
        <is>
          <t>БК-FP0003</t>
        </is>
      </c>
      <c r="J500" s="51" t="inlineStr">
        <is>
          <t>фото</t>
        </is>
      </c>
    </row>
    <row r="501" ht="27" customHeight="1">
      <c r="A501" s="42" t="n">
        <v>456</v>
      </c>
      <c r="B501" s="43" t="inlineStr">
        <is>
          <t>АКБ Полутвёрдотельный GetPwr Breeze 22000 мАч, 6S1P, 21,6 В, 8C, XT90S</t>
        </is>
      </c>
      <c r="C501" s="44" t="inlineStr">
        <is>
          <t>GetPwr</t>
        </is>
      </c>
      <c r="D501" s="43" t="inlineStr"/>
      <c r="E501" s="45" t="inlineStr">
        <is>
          <t>● в наличии</t>
        </is>
      </c>
      <c r="F501" s="49" t="n">
        <v>18860</v>
      </c>
      <c r="G501" s="39" t="n"/>
      <c r="H501" s="47">
        <f>IF(OR(F501="",G501=""),"",F501*G501)</f>
        <v/>
      </c>
      <c r="I501" s="48" t="inlineStr">
        <is>
          <t>БК-FP0004</t>
        </is>
      </c>
      <c r="J501" s="42" t="inlineStr"/>
    </row>
    <row r="502" ht="27" customHeight="1">
      <c r="A502" s="34" t="n">
        <v>457</v>
      </c>
      <c r="B502" s="35" t="inlineStr">
        <is>
          <t>АКБ Полутвёрдотельный GetPwr Breeze 22000 мАч, 8S1P, 28,8 В, 8C, QS8</t>
        </is>
      </c>
      <c r="C502" s="36" t="inlineStr">
        <is>
          <t>GetPwr</t>
        </is>
      </c>
      <c r="D502" s="35" t="inlineStr"/>
      <c r="E502" s="37" t="inlineStr">
        <is>
          <t>● в наличии</t>
        </is>
      </c>
      <c r="F502" s="38" t="n">
        <v>25090</v>
      </c>
      <c r="G502" s="39" t="n"/>
      <c r="H502" s="40">
        <f>IF(OR(F502="",G502=""),"",F502*G502)</f>
        <v/>
      </c>
      <c r="I502" s="41" t="inlineStr">
        <is>
          <t>БК-FP0005</t>
        </is>
      </c>
      <c r="J502" s="34" t="inlineStr"/>
    </row>
    <row r="503" ht="27" customHeight="1">
      <c r="A503" s="42" t="n">
        <v>458</v>
      </c>
      <c r="B503" s="43" t="inlineStr">
        <is>
          <t>АКБ Полутвёрдотельный GetPwr Taiga 10000 мАч, 6S1P, 23,4 В, 10C, XT60</t>
        </is>
      </c>
      <c r="C503" s="44" t="inlineStr">
        <is>
          <t>GetPwr</t>
        </is>
      </c>
      <c r="D503" s="43" t="inlineStr"/>
      <c r="E503" s="45" t="inlineStr">
        <is>
          <t>● в наличии</t>
        </is>
      </c>
      <c r="F503" s="49" t="n">
        <v>9400</v>
      </c>
      <c r="G503" s="39" t="n"/>
      <c r="H503" s="47">
        <f>IF(OR(F503="",G503=""),"",F503*G503)</f>
        <v/>
      </c>
      <c r="I503" s="48" t="inlineStr">
        <is>
          <t>БК-FP0006</t>
        </is>
      </c>
      <c r="J503" s="50" t="inlineStr">
        <is>
          <t>фото</t>
        </is>
      </c>
    </row>
    <row r="504" ht="27" customHeight="1">
      <c r="A504" s="34" t="n">
        <v>459</v>
      </c>
      <c r="B504" s="35" t="inlineStr">
        <is>
          <t>АКБ Полутвёрдотельный GetPwr Taiga 12000 мАч, 6S1P, 23,4 В, 10C, XT60</t>
        </is>
      </c>
      <c r="C504" s="36" t="inlineStr">
        <is>
          <t>GetPwr</t>
        </is>
      </c>
      <c r="D504" s="35" t="inlineStr"/>
      <c r="E504" s="37" t="inlineStr">
        <is>
          <t>● в наличии</t>
        </is>
      </c>
      <c r="F504" s="38" t="n">
        <v>10810</v>
      </c>
      <c r="G504" s="39" t="n"/>
      <c r="H504" s="40">
        <f>IF(OR(F504="",G504=""),"",F504*G504)</f>
        <v/>
      </c>
      <c r="I504" s="41" t="inlineStr">
        <is>
          <t>БК-FP0007</t>
        </is>
      </c>
      <c r="J504" s="51" t="inlineStr">
        <is>
          <t>фото</t>
        </is>
      </c>
    </row>
    <row r="505" ht="27" customHeight="1">
      <c r="A505" s="42" t="n">
        <v>460</v>
      </c>
      <c r="B505" s="43" t="inlineStr">
        <is>
          <t>АКБ Полутвёрдотельный GetPwr Taiga 15000 мАч, 6S1P, 23,4 В, 10C, XT60</t>
        </is>
      </c>
      <c r="C505" s="44" t="inlineStr">
        <is>
          <t>GetPwr</t>
        </is>
      </c>
      <c r="D505" s="43" t="inlineStr"/>
      <c r="E505" s="45" t="inlineStr">
        <is>
          <t>● в наличии</t>
        </is>
      </c>
      <c r="F505" s="49" t="n">
        <v>13070</v>
      </c>
      <c r="G505" s="39" t="n"/>
      <c r="H505" s="47">
        <f>IF(OR(F505="",G505=""),"",F505*G505)</f>
        <v/>
      </c>
      <c r="I505" s="48" t="inlineStr">
        <is>
          <t>БК-FP0008</t>
        </is>
      </c>
      <c r="J505" s="42" t="inlineStr"/>
    </row>
    <row r="506" ht="27" customHeight="1">
      <c r="A506" s="34" t="n">
        <v>461</v>
      </c>
      <c r="B506" s="35" t="inlineStr">
        <is>
          <t>АКБ Полутвёрдотельный GetPwr Taiga 24000 мАч, 6S2P, 23,4 В, 10C, XT90S</t>
        </is>
      </c>
      <c r="C506" s="36" t="inlineStr">
        <is>
          <t>GetPwr</t>
        </is>
      </c>
      <c r="D506" s="35" t="inlineStr"/>
      <c r="E506" s="37" t="inlineStr">
        <is>
          <t>● в наличии</t>
        </is>
      </c>
      <c r="F506" s="38" t="n">
        <v>20930</v>
      </c>
      <c r="G506" s="39" t="n"/>
      <c r="H506" s="40">
        <f>IF(OR(F506="",G506=""),"",F506*G506)</f>
        <v/>
      </c>
      <c r="I506" s="41" t="inlineStr">
        <is>
          <t>БК-FP0009</t>
        </is>
      </c>
      <c r="J506" s="51" t="inlineStr">
        <is>
          <t>фото</t>
        </is>
      </c>
    </row>
    <row r="507" ht="27" customHeight="1">
      <c r="A507" s="42" t="n">
        <v>462</v>
      </c>
      <c r="B507" s="43" t="inlineStr">
        <is>
          <t>АКБ Полутвёрдотельный GetPwr Taiga 24000 мАч, 8S2P, 31,2 В, 10C, XT90S</t>
        </is>
      </c>
      <c r="C507" s="44" t="inlineStr">
        <is>
          <t>GetPwr</t>
        </is>
      </c>
      <c r="D507" s="43" t="inlineStr"/>
      <c r="E507" s="45" t="inlineStr">
        <is>
          <t>● в наличии</t>
        </is>
      </c>
      <c r="F507" s="49" t="n">
        <v>27850</v>
      </c>
      <c r="G507" s="39" t="n"/>
      <c r="H507" s="47">
        <f>IF(OR(F507="",G507=""),"",F507*G507)</f>
        <v/>
      </c>
      <c r="I507" s="48" t="inlineStr">
        <is>
          <t>БК-FP0010</t>
        </is>
      </c>
      <c r="J507" s="50" t="inlineStr">
        <is>
          <t>фото</t>
        </is>
      </c>
    </row>
    <row r="508" ht="27" customHeight="1">
      <c r="A508" s="34" t="n">
        <v>463</v>
      </c>
      <c r="B508" s="35" t="inlineStr">
        <is>
          <t>АКБ Полутвёрдотельный GetPwr Taiga 27000 мАч, 6S1P, 23,4 В, 10C, XT90S</t>
        </is>
      </c>
      <c r="C508" s="36" t="inlineStr">
        <is>
          <t>GetPwr</t>
        </is>
      </c>
      <c r="D508" s="35" t="inlineStr"/>
      <c r="E508" s="37" t="inlineStr">
        <is>
          <t>● в наличии</t>
        </is>
      </c>
      <c r="F508" s="38" t="n">
        <v>21630</v>
      </c>
      <c r="G508" s="39" t="n"/>
      <c r="H508" s="40">
        <f>IF(OR(F508="",G508=""),"",F508*G508)</f>
        <v/>
      </c>
      <c r="I508" s="41" t="inlineStr">
        <is>
          <t>БК-FP0011</t>
        </is>
      </c>
      <c r="J508" s="51" t="inlineStr">
        <is>
          <t>фото</t>
        </is>
      </c>
    </row>
    <row r="509" ht="27" customHeight="1">
      <c r="A509" s="42" t="n">
        <v>464</v>
      </c>
      <c r="B509" s="43" t="inlineStr">
        <is>
          <t>АКБ Полутвёрдотельный GetPwr Taiga 40000 мАч, 6S1P, 23,4 В, QS8S, 6 AWG</t>
        </is>
      </c>
      <c r="C509" s="44" t="inlineStr">
        <is>
          <t>GetPwr</t>
        </is>
      </c>
      <c r="D509" s="43" t="inlineStr"/>
      <c r="E509" s="45" t="inlineStr">
        <is>
          <t>● в наличии</t>
        </is>
      </c>
      <c r="F509" s="49" t="n">
        <v>34400</v>
      </c>
      <c r="G509" s="39" t="n"/>
      <c r="H509" s="47">
        <f>IF(OR(F509="",G509=""),"",F509*G509)</f>
        <v/>
      </c>
      <c r="I509" s="48" t="inlineStr">
        <is>
          <t>БК-FP0012</t>
        </is>
      </c>
      <c r="J509" s="42" t="inlineStr"/>
    </row>
    <row r="510">
      <c r="A510" s="34" t="n">
        <v>465</v>
      </c>
      <c r="B510" s="35" t="inlineStr">
        <is>
          <t>Аккумулятор для FPV-дрона 6S 8000 мАч, 65C, XT60</t>
        </is>
      </c>
      <c r="C510" s="36" t="inlineStr"/>
      <c r="D510" s="35" t="inlineStr"/>
      <c r="E510" s="37" t="inlineStr">
        <is>
          <t>● в наличии</t>
        </is>
      </c>
      <c r="F510" s="38" t="n">
        <v>10040</v>
      </c>
      <c r="G510" s="39" t="n"/>
      <c r="H510" s="40">
        <f>IF(OR(F510="",G510=""),"",F510*G510)</f>
        <v/>
      </c>
      <c r="I510" s="41" t="inlineStr">
        <is>
          <t>БК-FP0057</t>
        </is>
      </c>
      <c r="J510" s="34" t="inlineStr"/>
    </row>
    <row r="511">
      <c r="A511" s="42" t="n">
        <v>466</v>
      </c>
      <c r="B511" s="43" t="inlineStr">
        <is>
          <t>Аккумулятор для FPV-дрона 8S 16000 мАч, 25C, XT60</t>
        </is>
      </c>
      <c r="C511" s="44" t="inlineStr"/>
      <c r="D511" s="43" t="inlineStr"/>
      <c r="E511" s="45" t="inlineStr">
        <is>
          <t>● в наличии</t>
        </is>
      </c>
      <c r="F511" s="49" t="n">
        <v>21200</v>
      </c>
      <c r="G511" s="39" t="n"/>
      <c r="H511" s="47">
        <f>IF(OR(F511="",G511=""),"",F511*G511)</f>
        <v/>
      </c>
      <c r="I511" s="48" t="inlineStr">
        <is>
          <t>БК-FP0058</t>
        </is>
      </c>
      <c r="J511" s="42" t="inlineStr"/>
    </row>
    <row r="512">
      <c r="A512" s="34" t="n">
        <v>467</v>
      </c>
      <c r="B512" s="35" t="inlineStr">
        <is>
          <t>Аккумулятор типа Lishen 4000 mah lr2170la</t>
        </is>
      </c>
      <c r="C512" s="36" t="inlineStr"/>
      <c r="D512" s="35" t="inlineStr"/>
      <c r="E512" s="37" t="inlineStr">
        <is>
          <t>● в наличии</t>
        </is>
      </c>
      <c r="F512" s="38" t="n">
        <v>218</v>
      </c>
      <c r="G512" s="39" t="n"/>
      <c r="H512" s="40">
        <f>IF(OR(F512="",G512=""),"",F512*G512)</f>
        <v/>
      </c>
      <c r="I512" s="41" t="inlineStr">
        <is>
          <t>БК-FP0013</t>
        </is>
      </c>
      <c r="J512" s="34" t="inlineStr"/>
    </row>
    <row r="513" ht="18" customHeight="1">
      <c r="A513" s="32" t="inlineStr">
        <is>
          <t>3.8 Комплектующие FPV — 19 поз.  →  отдельный лист</t>
        </is>
      </c>
      <c r="B513" s="33" t="n"/>
      <c r="C513" s="33" t="n"/>
      <c r="D513" s="33" t="n"/>
      <c r="E513" s="33" t="n"/>
      <c r="F513" s="33" t="n"/>
      <c r="G513" s="33" t="n"/>
      <c r="H513" s="33" t="n"/>
      <c r="I513" s="33" t="n"/>
      <c r="J513" s="33" t="n"/>
    </row>
    <row r="514" ht="27" customHeight="1">
      <c r="A514" s="42" t="n">
        <v>468</v>
      </c>
      <c r="B514" s="43" t="inlineStr">
        <is>
          <t>Gefman лопасти для fpv</t>
        </is>
      </c>
      <c r="C514" s="44" t="inlineStr">
        <is>
          <t>Gefman</t>
        </is>
      </c>
      <c r="D514" s="43" t="inlineStr">
        <is>
          <t>10 дюймов / 13 дюймов / 15 дюймов</t>
        </is>
      </c>
      <c r="E514" s="53" t="inlineStr">
        <is>
          <t>○ под заказ</t>
        </is>
      </c>
      <c r="F514" s="54" t="n"/>
      <c r="G514" s="55" t="inlineStr">
        <is>
          <t>—</t>
        </is>
      </c>
      <c r="H514" s="47">
        <f>IF(OR(F514="",G514=""),"",F514*G514)</f>
        <v/>
      </c>
      <c r="I514" s="48" t="inlineStr">
        <is>
          <t>БК-FP0020</t>
        </is>
      </c>
      <c r="J514" s="42" t="inlineStr"/>
    </row>
    <row r="515">
      <c r="A515" s="34" t="n">
        <v>469</v>
      </c>
      <c r="B515" s="35" t="inlineStr">
        <is>
          <t>Антенна (Antenna): Lollipop 4+ Long 150mm</t>
        </is>
      </c>
      <c r="C515" s="36" t="inlineStr"/>
      <c r="D515" s="35" t="inlineStr"/>
      <c r="E515" s="37" t="inlineStr">
        <is>
          <t>● в наличии</t>
        </is>
      </c>
      <c r="F515" s="38" t="n">
        <v>1480</v>
      </c>
      <c r="G515" s="39" t="n"/>
      <c r="H515" s="40">
        <f>IF(OR(F515="",G515=""),"",F515*G515)</f>
        <v/>
      </c>
      <c r="I515" s="41" t="inlineStr">
        <is>
          <t>БК-FP0021</t>
        </is>
      </c>
      <c r="J515" s="34" t="inlineStr"/>
    </row>
    <row r="516" ht="27" customHeight="1">
      <c r="A516" s="42" t="n">
        <v>470</v>
      </c>
      <c r="B516" s="43" t="inlineStr">
        <is>
          <t>Видеопередатчик (VTX): Axisflying 5.8G 3W с двойным ядром и вентилятором</t>
        </is>
      </c>
      <c r="C516" s="44" t="inlineStr">
        <is>
          <t>Axisflying</t>
        </is>
      </c>
      <c r="D516" s="43" t="inlineStr"/>
      <c r="E516" s="45" t="inlineStr">
        <is>
          <t>● в наличии</t>
        </is>
      </c>
      <c r="F516" s="49" t="n">
        <v>6460</v>
      </c>
      <c r="G516" s="39" t="n"/>
      <c r="H516" s="47">
        <f>IF(OR(F516="",G516=""),"",F516*G516)</f>
        <v/>
      </c>
      <c r="I516" s="48" t="inlineStr">
        <is>
          <t>БК-FP0022</t>
        </is>
      </c>
      <c r="J516" s="42" t="inlineStr"/>
    </row>
    <row r="517">
      <c r="A517" s="34" t="n">
        <v>471</v>
      </c>
      <c r="B517" s="35" t="inlineStr">
        <is>
          <t>Видеопередатчик FPV Rush solo max 5.8G vtx 2,5W</t>
        </is>
      </c>
      <c r="C517" s="36" t="inlineStr">
        <is>
          <t>Rush</t>
        </is>
      </c>
      <c r="D517" s="35" t="inlineStr"/>
      <c r="E517" s="37" t="inlineStr">
        <is>
          <t>● в наличии</t>
        </is>
      </c>
      <c r="F517" s="38" t="n">
        <v>7920</v>
      </c>
      <c r="G517" s="39" t="n"/>
      <c r="H517" s="40">
        <f>IF(OR(F517="",G517=""),"",F517*G517)</f>
        <v/>
      </c>
      <c r="I517" s="41" t="inlineStr">
        <is>
          <t>БК-FP0023</t>
        </is>
      </c>
      <c r="J517" s="51" t="inlineStr">
        <is>
          <t>фото</t>
        </is>
      </c>
    </row>
    <row r="518">
      <c r="A518" s="42" t="n">
        <v>472</v>
      </c>
      <c r="B518" s="43" t="inlineStr">
        <is>
          <t>Видеопередатчик Rush solo max 1,3G vtx 4Вт</t>
        </is>
      </c>
      <c r="C518" s="44" t="inlineStr">
        <is>
          <t>Rush</t>
        </is>
      </c>
      <c r="D518" s="43" t="inlineStr"/>
      <c r="E518" s="45" t="inlineStr">
        <is>
          <t>● в наличии</t>
        </is>
      </c>
      <c r="F518" s="49" t="n">
        <v>8430</v>
      </c>
      <c r="G518" s="39" t="n"/>
      <c r="H518" s="47">
        <f>IF(OR(F518="",G518=""),"",F518*G518)</f>
        <v/>
      </c>
      <c r="I518" s="48" t="inlineStr">
        <is>
          <t>БК-FP0024</t>
        </is>
      </c>
      <c r="J518" s="42" t="inlineStr"/>
    </row>
    <row r="519">
      <c r="A519" s="34" t="n">
        <v>473</v>
      </c>
      <c r="B519" s="35" t="inlineStr">
        <is>
          <t>Видеопередатчик Rush solo max 3.3G vtx 4Вт</t>
        </is>
      </c>
      <c r="C519" s="36" t="inlineStr">
        <is>
          <t>Rush</t>
        </is>
      </c>
      <c r="D519" s="35" t="inlineStr"/>
      <c r="E519" s="37" t="inlineStr">
        <is>
          <t>● в наличии</t>
        </is>
      </c>
      <c r="F519" s="38" t="n">
        <v>8350</v>
      </c>
      <c r="G519" s="39" t="n"/>
      <c r="H519" s="40">
        <f>IF(OR(F519="",G519=""),"",F519*G519)</f>
        <v/>
      </c>
      <c r="I519" s="41" t="inlineStr">
        <is>
          <t>БК-FP0025</t>
        </is>
      </c>
      <c r="J519" s="34" t="inlineStr"/>
    </row>
    <row r="520">
      <c r="A520" s="42" t="n">
        <v>474</v>
      </c>
      <c r="B520" s="43" t="inlineStr">
        <is>
          <t>Камера (CAM): Камера с черным светом (Black Light Camera)</t>
        </is>
      </c>
      <c r="C520" s="44" t="inlineStr"/>
      <c r="D520" s="43" t="inlineStr"/>
      <c r="E520" s="45" t="inlineStr">
        <is>
          <t>● в наличии</t>
        </is>
      </c>
      <c r="F520" s="49" t="n">
        <v>5450</v>
      </c>
      <c r="G520" s="39" t="n"/>
      <c r="H520" s="47">
        <f>IF(OR(F520="",G520=""),"",F520*G520)</f>
        <v/>
      </c>
      <c r="I520" s="48" t="inlineStr">
        <is>
          <t>БК-FP0026</t>
        </is>
      </c>
      <c r="J520" s="42" t="inlineStr"/>
    </row>
    <row r="521">
      <c r="A521" s="34" t="n">
        <v>475</v>
      </c>
      <c r="B521" s="35" t="inlineStr">
        <is>
          <t>Камера (Camera): Firefly Camera (камера ""Светлячок"")</t>
        </is>
      </c>
      <c r="C521" s="36" t="inlineStr"/>
      <c r="D521" s="35" t="inlineStr"/>
      <c r="E521" s="37" t="inlineStr">
        <is>
          <t>● в наличии</t>
        </is>
      </c>
      <c r="F521" s="38" t="n">
        <v>2357</v>
      </c>
      <c r="G521" s="39" t="n"/>
      <c r="H521" s="40">
        <f>IF(OR(F521="",G521=""),"",F521*G521)</f>
        <v/>
      </c>
      <c r="I521" s="41" t="inlineStr">
        <is>
          <t>БК-FP0027</t>
        </is>
      </c>
      <c r="J521" s="34" t="inlineStr"/>
    </row>
    <row r="522">
      <c r="A522" s="42" t="n">
        <v>476</v>
      </c>
      <c r="B522" s="43" t="inlineStr">
        <is>
          <t>Камера тепловизионная 384х288</t>
        </is>
      </c>
      <c r="C522" s="44" t="inlineStr"/>
      <c r="D522" s="43" t="inlineStr"/>
      <c r="E522" s="45" t="inlineStr">
        <is>
          <t>● в наличии</t>
        </is>
      </c>
      <c r="F522" s="49" t="n">
        <v>37900</v>
      </c>
      <c r="G522" s="39" t="n"/>
      <c r="H522" s="47">
        <f>IF(OR(F522="",G522=""),"",F522*G522)</f>
        <v/>
      </c>
      <c r="I522" s="48" t="inlineStr">
        <is>
          <t>БК-FP0028</t>
        </is>
      </c>
      <c r="J522" s="42" t="inlineStr"/>
    </row>
    <row r="523">
      <c r="A523" s="34" t="n">
        <v>477</v>
      </c>
      <c r="B523" s="35" t="inlineStr">
        <is>
          <t>Камера тепловизиционная 256х192</t>
        </is>
      </c>
      <c r="C523" s="36" t="inlineStr"/>
      <c r="D523" s="35" t="inlineStr"/>
      <c r="E523" s="37" t="inlineStr">
        <is>
          <t>● в наличии</t>
        </is>
      </c>
      <c r="F523" s="38" t="n">
        <v>20650</v>
      </c>
      <c r="G523" s="39" t="n"/>
      <c r="H523" s="40">
        <f>IF(OR(F523="",G523=""),"",F523*G523)</f>
        <v/>
      </c>
      <c r="I523" s="41" t="inlineStr">
        <is>
          <t>БК-FP0029</t>
        </is>
      </c>
      <c r="J523" s="34" t="inlineStr"/>
    </row>
    <row r="524">
      <c r="A524" s="42" t="n">
        <v>478</v>
      </c>
      <c r="B524" s="43" t="inlineStr">
        <is>
          <t>Мотор (Motor): Axisflying 4214 380KV</t>
        </is>
      </c>
      <c r="C524" s="44" t="inlineStr">
        <is>
          <t>Axisflying</t>
        </is>
      </c>
      <c r="D524" s="43" t="inlineStr"/>
      <c r="E524" s="45" t="inlineStr">
        <is>
          <t>● в наличии</t>
        </is>
      </c>
      <c r="F524" s="49" t="n">
        <v>4420</v>
      </c>
      <c r="G524" s="39" t="n"/>
      <c r="H524" s="47">
        <f>IF(OR(F524="",G524=""),"",F524*G524)</f>
        <v/>
      </c>
      <c r="I524" s="48" t="inlineStr">
        <is>
          <t>БК-FP0030</t>
        </is>
      </c>
      <c r="J524" s="50" t="inlineStr">
        <is>
          <t>фото</t>
        </is>
      </c>
    </row>
    <row r="525">
      <c r="A525" s="34" t="n">
        <v>479</v>
      </c>
      <c r="B525" s="35" t="inlineStr">
        <is>
          <t>Мотор (Motor): Axisflying 5315 380KV</t>
        </is>
      </c>
      <c r="C525" s="36" t="inlineStr">
        <is>
          <t>Axisflying</t>
        </is>
      </c>
      <c r="D525" s="35" t="inlineStr"/>
      <c r="E525" s="37" t="inlineStr">
        <is>
          <t>● в наличии</t>
        </is>
      </c>
      <c r="F525" s="38" t="n">
        <v>5970</v>
      </c>
      <c r="G525" s="39" t="n"/>
      <c r="H525" s="40">
        <f>IF(OR(F525="",G525=""),"",F525*G525)</f>
        <v/>
      </c>
      <c r="I525" s="41" t="inlineStr">
        <is>
          <t>БК-FP0031</t>
        </is>
      </c>
      <c r="J525" s="51" t="inlineStr">
        <is>
          <t>фото</t>
        </is>
      </c>
    </row>
    <row r="526">
      <c r="A526" s="42" t="n">
        <v>480</v>
      </c>
      <c r="B526" s="43" t="inlineStr">
        <is>
          <t>Мотор Axisflying 3115 900KV</t>
        </is>
      </c>
      <c r="C526" s="44" t="inlineStr">
        <is>
          <t>Axisflying</t>
        </is>
      </c>
      <c r="D526" s="43" t="inlineStr"/>
      <c r="E526" s="45" t="inlineStr">
        <is>
          <t>● в наличии</t>
        </is>
      </c>
      <c r="F526" s="49" t="n">
        <v>1590</v>
      </c>
      <c r="G526" s="39" t="n"/>
      <c r="H526" s="47">
        <f>IF(OR(F526="",G526=""),"",F526*G526)</f>
        <v/>
      </c>
      <c r="I526" s="48" t="inlineStr">
        <is>
          <t>БК-FP0032</t>
        </is>
      </c>
      <c r="J526" s="50" t="inlineStr">
        <is>
          <t>фото</t>
        </is>
      </c>
    </row>
    <row r="527">
      <c r="A527" s="34" t="n">
        <v>481</v>
      </c>
      <c r="B527" s="35" t="inlineStr">
        <is>
          <t>Моторы (Motors): Модель: 4320 380KV</t>
        </is>
      </c>
      <c r="C527" s="36" t="inlineStr"/>
      <c r="D527" s="35" t="inlineStr"/>
      <c r="E527" s="37" t="inlineStr">
        <is>
          <t>● в наличии</t>
        </is>
      </c>
      <c r="F527" s="38" t="n">
        <v>5980</v>
      </c>
      <c r="G527" s="39" t="n"/>
      <c r="H527" s="40">
        <f>IF(OR(F527="",G527=""),"",F527*G527)</f>
        <v/>
      </c>
      <c r="I527" s="41" t="inlineStr">
        <is>
          <t>БК-FP0033</t>
        </is>
      </c>
      <c r="J527" s="34" t="inlineStr"/>
    </row>
    <row r="528" ht="27" customHeight="1">
      <c r="A528" s="42" t="n">
        <v>482</v>
      </c>
      <c r="B528" s="43" t="inlineStr">
        <is>
          <t>Плата управления полетом (Flight Controller, FC): Модель: Axisflying ECO F405</t>
        </is>
      </c>
      <c r="C528" s="44" t="inlineStr">
        <is>
          <t>Axisflying</t>
        </is>
      </c>
      <c r="D528" s="43" t="inlineStr"/>
      <c r="E528" s="45" t="inlineStr">
        <is>
          <t>● в наличии</t>
        </is>
      </c>
      <c r="F528" s="49" t="n">
        <v>8380</v>
      </c>
      <c r="G528" s="39" t="n"/>
      <c r="H528" s="47">
        <f>IF(OR(F528="",G528=""),"",F528*G528)</f>
        <v/>
      </c>
      <c r="I528" s="48" t="inlineStr">
        <is>
          <t>БК-FP0034</t>
        </is>
      </c>
      <c r="J528" s="42" t="inlineStr"/>
    </row>
    <row r="529" ht="27" customHeight="1">
      <c r="A529" s="34" t="n">
        <v>483</v>
      </c>
      <c r="B529" s="35" t="inlineStr">
        <is>
          <t>Полетный контроллер Axisflying ECO F722 + регулятор оборотов Axisflying Argus ECO 80A</t>
        </is>
      </c>
      <c r="C529" s="36" t="inlineStr">
        <is>
          <t>Axisflying</t>
        </is>
      </c>
      <c r="D529" s="35" t="inlineStr"/>
      <c r="E529" s="37" t="inlineStr">
        <is>
          <t>● в наличии</t>
        </is>
      </c>
      <c r="F529" s="38" t="n">
        <v>14730</v>
      </c>
      <c r="G529" s="39" t="n"/>
      <c r="H529" s="40">
        <f>IF(OR(F529="",G529=""),"",F529*G529)</f>
        <v/>
      </c>
      <c r="I529" s="41" t="inlineStr">
        <is>
          <t>БК-FP0035</t>
        </is>
      </c>
      <c r="J529" s="51" t="inlineStr">
        <is>
          <t>фото</t>
        </is>
      </c>
    </row>
    <row r="530">
      <c r="A530" s="42" t="n">
        <v>484</v>
      </c>
      <c r="B530" s="43" t="inlineStr">
        <is>
          <t>Полётный контроллер Axisflying Argus ECO 60A + F405 STACK</t>
        </is>
      </c>
      <c r="C530" s="44" t="inlineStr">
        <is>
          <t>Axisflying</t>
        </is>
      </c>
      <c r="D530" s="43" t="inlineStr"/>
      <c r="E530" s="45" t="inlineStr">
        <is>
          <t>● в наличии</t>
        </is>
      </c>
      <c r="F530" s="49" t="n">
        <v>7100</v>
      </c>
      <c r="G530" s="39" t="n"/>
      <c r="H530" s="47">
        <f>IF(OR(F530="",G530=""),"",F530*G530)</f>
        <v/>
      </c>
      <c r="I530" s="48" t="inlineStr">
        <is>
          <t>БК-FP0036</t>
        </is>
      </c>
      <c r="J530" s="50" t="inlineStr">
        <is>
          <t>фото</t>
        </is>
      </c>
    </row>
    <row r="531">
      <c r="A531" s="34" t="n">
        <v>485</v>
      </c>
      <c r="B531" s="35" t="inlineStr">
        <is>
          <t>Приемник (RX): Happymodel ExpressLRS 915MHz</t>
        </is>
      </c>
      <c r="C531" s="36" t="inlineStr">
        <is>
          <t>Happymodel</t>
        </is>
      </c>
      <c r="D531" s="35" t="inlineStr"/>
      <c r="E531" s="37" t="inlineStr">
        <is>
          <t>● в наличии</t>
        </is>
      </c>
      <c r="F531" s="38" t="n">
        <v>1480</v>
      </c>
      <c r="G531" s="39" t="n"/>
      <c r="H531" s="40">
        <f>IF(OR(F531="",G531=""),"",F531*G531)</f>
        <v/>
      </c>
      <c r="I531" s="41" t="inlineStr">
        <is>
          <t>БК-FP0037</t>
        </is>
      </c>
      <c r="J531" s="34" t="inlineStr"/>
    </row>
    <row r="532">
      <c r="A532" s="42" t="n">
        <v>486</v>
      </c>
      <c r="B532" s="43" t="inlineStr">
        <is>
          <t>Приемник передач ELRS 433 RX</t>
        </is>
      </c>
      <c r="C532" s="44" t="inlineStr"/>
      <c r="D532" s="43" t="inlineStr"/>
      <c r="E532" s="45" t="inlineStr">
        <is>
          <t>● в наличии</t>
        </is>
      </c>
      <c r="F532" s="49" t="n">
        <v>1790</v>
      </c>
      <c r="G532" s="39" t="n"/>
      <c r="H532" s="47">
        <f>IF(OR(F532="",G532=""),"",F532*G532)</f>
        <v/>
      </c>
      <c r="I532" s="48" t="inlineStr">
        <is>
          <t>БК-FP0038</t>
        </is>
      </c>
      <c r="J532" s="42" t="inlineStr"/>
    </row>
    <row r="533" ht="18" customHeight="1">
      <c r="A533" s="30" t="inlineStr">
        <is>
          <t>Дроны DJI и промышленные</t>
        </is>
      </c>
      <c r="B533" s="31" t="n"/>
      <c r="C533" s="31" t="n"/>
      <c r="D533" s="31" t="n"/>
      <c r="E533" s="31" t="n"/>
      <c r="F533" s="31" t="n"/>
      <c r="G533" s="31" t="n"/>
      <c r="H533" s="31" t="n"/>
      <c r="I533" s="31" t="n"/>
      <c r="J533" s="31" t="n"/>
    </row>
    <row r="534" ht="18" customHeight="1">
      <c r="A534" s="32" t="inlineStr">
        <is>
          <t>3.9 Квадрокоптеры DJI — 43 поз.  →  отдельный лист</t>
        </is>
      </c>
      <c r="B534" s="33" t="n"/>
      <c r="C534" s="33" t="n"/>
      <c r="D534" s="33" t="n"/>
      <c r="E534" s="33" t="n"/>
      <c r="F534" s="33" t="n"/>
      <c r="G534" s="33" t="n"/>
      <c r="H534" s="33" t="n"/>
      <c r="I534" s="33" t="n"/>
      <c r="J534" s="33" t="n"/>
    </row>
    <row r="535">
      <c r="A535" s="34" t="n">
        <v>487</v>
      </c>
      <c r="B535" s="35" t="inlineStr">
        <is>
          <t>DJI Mavic 3 Enterprise</t>
        </is>
      </c>
      <c r="C535" s="36" t="inlineStr">
        <is>
          <t>DJI</t>
        </is>
      </c>
      <c r="D535" s="35" t="inlineStr"/>
      <c r="E535" s="37" t="inlineStr">
        <is>
          <t>● в наличии</t>
        </is>
      </c>
      <c r="F535" s="38" t="n">
        <v>348350</v>
      </c>
      <c r="G535" s="39" t="n"/>
      <c r="H535" s="40">
        <f>IF(OR(F535="",G535=""),"",F535*G535)</f>
        <v/>
      </c>
      <c r="I535" s="41" t="inlineStr">
        <is>
          <t>БК-DR0004</t>
        </is>
      </c>
      <c r="J535" s="51" t="inlineStr">
        <is>
          <t>фото</t>
        </is>
      </c>
    </row>
    <row r="536">
      <c r="A536" s="42" t="n">
        <v>488</v>
      </c>
      <c r="B536" s="43" t="inlineStr">
        <is>
          <t>DJI Mavic 3 Standart</t>
        </is>
      </c>
      <c r="C536" s="44" t="inlineStr">
        <is>
          <t>DJI</t>
        </is>
      </c>
      <c r="D536" s="43" t="inlineStr"/>
      <c r="E536" s="45" t="inlineStr">
        <is>
          <t>● в наличии</t>
        </is>
      </c>
      <c r="F536" s="49" t="n">
        <v>212020</v>
      </c>
      <c r="G536" s="39" t="n"/>
      <c r="H536" s="47">
        <f>IF(OR(F536="",G536=""),"",F536*G536)</f>
        <v/>
      </c>
      <c r="I536" s="48" t="inlineStr">
        <is>
          <t>БК-DR0005</t>
        </is>
      </c>
      <c r="J536" s="50" t="inlineStr">
        <is>
          <t>фото</t>
        </is>
      </c>
    </row>
    <row r="537">
      <c r="A537" s="34" t="n">
        <v>489</v>
      </c>
      <c r="B537" s="35" t="inlineStr">
        <is>
          <t>DJI Mavic 3 Standart тушка</t>
        </is>
      </c>
      <c r="C537" s="36" t="inlineStr">
        <is>
          <t>DJI</t>
        </is>
      </c>
      <c r="D537" s="35" t="inlineStr"/>
      <c r="E537" s="37" t="inlineStr">
        <is>
          <t>● в наличии</t>
        </is>
      </c>
      <c r="F537" s="38" t="n">
        <v>188920</v>
      </c>
      <c r="G537" s="39" t="n"/>
      <c r="H537" s="40">
        <f>IF(OR(F537="",G537=""),"",F537*G537)</f>
        <v/>
      </c>
      <c r="I537" s="41" t="inlineStr">
        <is>
          <t>БК-DR0006</t>
        </is>
      </c>
      <c r="J537" s="51" t="inlineStr">
        <is>
          <t>фото</t>
        </is>
      </c>
    </row>
    <row r="538">
      <c r="A538" s="42" t="n">
        <v>490</v>
      </c>
      <c r="B538" s="43" t="inlineStr">
        <is>
          <t>FPV-дрон DJI Avata 2</t>
        </is>
      </c>
      <c r="C538" s="44" t="inlineStr">
        <is>
          <t>DJI</t>
        </is>
      </c>
      <c r="D538" s="43" t="inlineStr"/>
      <c r="E538" s="45" t="inlineStr">
        <is>
          <t>● в наличии</t>
        </is>
      </c>
      <c r="F538" s="49" t="n">
        <v>99840</v>
      </c>
      <c r="G538" s="39" t="n"/>
      <c r="H538" s="47">
        <f>IF(OR(F538="",G538=""),"",F538*G538)</f>
        <v/>
      </c>
      <c r="I538" s="48" t="inlineStr">
        <is>
          <t>БК-DR0043</t>
        </is>
      </c>
      <c r="J538" s="50" t="inlineStr">
        <is>
          <t>фото</t>
        </is>
      </c>
    </row>
    <row r="539">
      <c r="A539" s="34" t="n">
        <v>491</v>
      </c>
      <c r="B539" s="35" t="inlineStr">
        <is>
          <t>Mavic 4 Pro Fly More Combo</t>
        </is>
      </c>
      <c r="C539" s="36" t="inlineStr">
        <is>
          <t>DJI</t>
        </is>
      </c>
      <c r="D539" s="35" t="inlineStr"/>
      <c r="E539" s="37" t="inlineStr">
        <is>
          <t>● в наличии</t>
        </is>
      </c>
      <c r="F539" s="38" t="n">
        <v>248110</v>
      </c>
      <c r="G539" s="39" t="n"/>
      <c r="H539" s="40">
        <f>IF(OR(F539="",G539=""),"",F539*G539)</f>
        <v/>
      </c>
      <c r="I539" s="41" t="inlineStr">
        <is>
          <t>БК-DR0007</t>
        </is>
      </c>
      <c r="J539" s="51" t="inlineStr">
        <is>
          <t>фото</t>
        </is>
      </c>
    </row>
    <row r="540">
      <c r="A540" s="42" t="n">
        <v>492</v>
      </c>
      <c r="B540" s="43" t="inlineStr">
        <is>
          <t>Mavic 4 Pro тушка</t>
        </is>
      </c>
      <c r="C540" s="44" t="inlineStr">
        <is>
          <t>DJI</t>
        </is>
      </c>
      <c r="D540" s="43" t="inlineStr"/>
      <c r="E540" s="45" t="inlineStr">
        <is>
          <t>● в наличии</t>
        </is>
      </c>
      <c r="F540" s="49" t="n">
        <v>251480</v>
      </c>
      <c r="G540" s="39" t="n"/>
      <c r="H540" s="47">
        <f>IF(OR(F540="",G540=""),"",F540*G540)</f>
        <v/>
      </c>
      <c r="I540" s="48" t="inlineStr">
        <is>
          <t>БК-DR0008</t>
        </is>
      </c>
      <c r="J540" s="50" t="inlineStr">
        <is>
          <t>фото</t>
        </is>
      </c>
    </row>
    <row r="541">
      <c r="A541" s="34" t="n">
        <v>493</v>
      </c>
      <c r="B541" s="35" t="inlineStr">
        <is>
          <t>Аккумулятор DJI Mavic 3 Enterprise 1 шт</t>
        </is>
      </c>
      <c r="C541" s="36" t="inlineStr">
        <is>
          <t>DJI</t>
        </is>
      </c>
      <c r="D541" s="35" t="inlineStr"/>
      <c r="E541" s="37" t="inlineStr">
        <is>
          <t>● в наличии</t>
        </is>
      </c>
      <c r="F541" s="38" t="n">
        <v>16300</v>
      </c>
      <c r="G541" s="39" t="n"/>
      <c r="H541" s="40">
        <f>IF(OR(F541="",G541=""),"",F541*G541)</f>
        <v/>
      </c>
      <c r="I541" s="41" t="inlineStr">
        <is>
          <t>БК-DR0010</t>
        </is>
      </c>
      <c r="J541" s="51" t="inlineStr">
        <is>
          <t>фото</t>
        </is>
      </c>
    </row>
    <row r="542">
      <c r="A542" s="42" t="n">
        <v>494</v>
      </c>
      <c r="B542" s="43" t="inlineStr">
        <is>
          <t>Аккумулятор для DJI Mavic 4 Pro</t>
        </is>
      </c>
      <c r="C542" s="44" t="inlineStr">
        <is>
          <t>DJI</t>
        </is>
      </c>
      <c r="D542" s="43" t="inlineStr"/>
      <c r="E542" s="45" t="inlineStr">
        <is>
          <t>● в наличии</t>
        </is>
      </c>
      <c r="F542" s="49" t="n">
        <v>16900</v>
      </c>
      <c r="G542" s="39" t="n"/>
      <c r="H542" s="47">
        <f>IF(OR(F542="",G542=""),"",F542*G542)</f>
        <v/>
      </c>
      <c r="I542" s="48" t="inlineStr">
        <is>
          <t>БК-DR0011</t>
        </is>
      </c>
      <c r="J542" s="50" t="inlineStr">
        <is>
          <t>фото</t>
        </is>
      </c>
    </row>
    <row r="543">
      <c r="A543" s="34" t="n">
        <v>495</v>
      </c>
      <c r="B543" s="35" t="inlineStr">
        <is>
          <t>Аккумулятор для дрона DJI MAVIC 3 ENTERPRISE SERIES BATTERY KIT</t>
        </is>
      </c>
      <c r="C543" s="36" t="inlineStr">
        <is>
          <t>DJI</t>
        </is>
      </c>
      <c r="D543" s="35" t="inlineStr"/>
      <c r="E543" s="37" t="inlineStr">
        <is>
          <t>● в наличии</t>
        </is>
      </c>
      <c r="F543" s="38" t="n">
        <v>14320</v>
      </c>
      <c r="G543" s="39" t="n"/>
      <c r="H543" s="40">
        <f>IF(OR(F543="",G543=""),"",F543*G543)</f>
        <v/>
      </c>
      <c r="I543" s="41" t="inlineStr">
        <is>
          <t>БК-DR0009</t>
        </is>
      </c>
      <c r="J543" s="51" t="inlineStr">
        <is>
          <t>фото</t>
        </is>
      </c>
    </row>
    <row r="544" ht="27" customHeight="1">
      <c r="A544" s="42" t="n">
        <v>496</v>
      </c>
      <c r="B544" s="43" t="inlineStr">
        <is>
          <t>Аккумуляторы для дрона DJI MAVIC 3 ENTERPRISE SERIES BATTERY KIT Комплект 3 штуки</t>
        </is>
      </c>
      <c r="C544" s="44" t="inlineStr">
        <is>
          <t>DJI</t>
        </is>
      </c>
      <c r="D544" s="43" t="inlineStr"/>
      <c r="E544" s="45" t="inlineStr">
        <is>
          <t>● в наличии</t>
        </is>
      </c>
      <c r="F544" s="49" t="n">
        <v>49850</v>
      </c>
      <c r="G544" s="39" t="n"/>
      <c r="H544" s="47">
        <f>IF(OR(F544="",G544=""),"",F544*G544)</f>
        <v/>
      </c>
      <c r="I544" s="48" t="inlineStr">
        <is>
          <t>БК-DR0012</t>
        </is>
      </c>
      <c r="J544" s="50" t="inlineStr">
        <is>
          <t>фото</t>
        </is>
      </c>
    </row>
    <row r="545">
      <c r="A545" s="34" t="n">
        <v>497</v>
      </c>
      <c r="B545" s="35" t="inlineStr">
        <is>
          <t>Высокоёмкий аккумулятор для DJI Matrice 4 Series</t>
        </is>
      </c>
      <c r="C545" s="36" t="inlineStr">
        <is>
          <t>DJI</t>
        </is>
      </c>
      <c r="D545" s="35" t="inlineStr"/>
      <c r="E545" s="37" t="inlineStr">
        <is>
          <t>● в наличии</t>
        </is>
      </c>
      <c r="F545" s="38" t="n">
        <v>20340</v>
      </c>
      <c r="G545" s="39" t="n"/>
      <c r="H545" s="40">
        <f>IF(OR(F545="",G545=""),"",F545*G545)</f>
        <v/>
      </c>
      <c r="I545" s="41" t="inlineStr">
        <is>
          <t>БК-DR0013</t>
        </is>
      </c>
      <c r="J545" s="51" t="inlineStr">
        <is>
          <t>фото</t>
        </is>
      </c>
    </row>
    <row r="546">
      <c r="A546" s="42" t="n">
        <v>498</v>
      </c>
      <c r="B546" s="43" t="inlineStr">
        <is>
          <t>Зарядная станция Хаб, для аккумуляторов DJI Mavic 3</t>
        </is>
      </c>
      <c r="C546" s="44" t="inlineStr">
        <is>
          <t>DJI</t>
        </is>
      </c>
      <c r="D546" s="43" t="inlineStr"/>
      <c r="E546" s="45" t="inlineStr">
        <is>
          <t>● в наличии</t>
        </is>
      </c>
      <c r="F546" s="49" t="n">
        <v>6470</v>
      </c>
      <c r="G546" s="39" t="n"/>
      <c r="H546" s="47">
        <f>IF(OR(F546="",G546=""),"",F546*G546)</f>
        <v/>
      </c>
      <c r="I546" s="48" t="inlineStr">
        <is>
          <t>БК-DR0014</t>
        </is>
      </c>
      <c r="J546" s="50" t="inlineStr">
        <is>
          <t>фото</t>
        </is>
      </c>
    </row>
    <row r="547">
      <c r="A547" s="34" t="n">
        <v>499</v>
      </c>
      <c r="B547" s="35" t="inlineStr">
        <is>
          <t>Зарядное устройство YX-265 6 в 1 для DJI Mavic 3/3T/3Pro</t>
        </is>
      </c>
      <c r="C547" s="36" t="inlineStr">
        <is>
          <t>DJI</t>
        </is>
      </c>
      <c r="D547" s="35" t="inlineStr"/>
      <c r="E547" s="37" t="inlineStr">
        <is>
          <t>● в наличии</t>
        </is>
      </c>
      <c r="F547" s="38" t="n">
        <v>7590</v>
      </c>
      <c r="G547" s="39" t="n"/>
      <c r="H547" s="40">
        <f>IF(OR(F547="",G547=""),"",F547*G547)</f>
        <v/>
      </c>
      <c r="I547" s="41" t="inlineStr">
        <is>
          <t>БК-DR0015</t>
        </is>
      </c>
      <c r="J547" s="34" t="inlineStr"/>
    </row>
    <row r="548">
      <c r="A548" s="42" t="n">
        <v>500</v>
      </c>
      <c r="B548" s="43" t="inlineStr">
        <is>
          <t>Квадрокоптер Autel EVO Max 4T, 640×512</t>
        </is>
      </c>
      <c r="C548" s="44" t="inlineStr">
        <is>
          <t>Autel</t>
        </is>
      </c>
      <c r="D548" s="43" t="inlineStr"/>
      <c r="E548" s="45" t="inlineStr">
        <is>
          <t>● в наличии</t>
        </is>
      </c>
      <c r="F548" s="49" t="n">
        <v>707630</v>
      </c>
      <c r="G548" s="39" t="n"/>
      <c r="H548" s="47">
        <f>IF(OR(F548="",G548=""),"",F548*G548)</f>
        <v/>
      </c>
      <c r="I548" s="48" t="inlineStr">
        <is>
          <t>БК-DR0001</t>
        </is>
      </c>
      <c r="J548" s="50" t="inlineStr">
        <is>
          <t>фото</t>
        </is>
      </c>
    </row>
    <row r="549">
      <c r="A549" s="34" t="n">
        <v>501</v>
      </c>
      <c r="B549" s="35" t="inlineStr">
        <is>
          <t>Квадрокоптер DJI Matrice 30T, 640×512</t>
        </is>
      </c>
      <c r="C549" s="36" t="inlineStr">
        <is>
          <t>DJI</t>
        </is>
      </c>
      <c r="D549" s="35" t="inlineStr"/>
      <c r="E549" s="37" t="inlineStr">
        <is>
          <t>● в наличии</t>
        </is>
      </c>
      <c r="F549" s="38" t="n">
        <v>546250</v>
      </c>
      <c r="G549" s="39" t="n"/>
      <c r="H549" s="40">
        <f>IF(OR(F549="",G549=""),"",F549*G549)</f>
        <v/>
      </c>
      <c r="I549" s="41" t="inlineStr">
        <is>
          <t>БК-DR0003</t>
        </is>
      </c>
      <c r="J549" s="51" t="inlineStr">
        <is>
          <t>фото</t>
        </is>
      </c>
    </row>
    <row r="550">
      <c r="A550" s="42" t="n">
        <v>502</v>
      </c>
      <c r="B550" s="43" t="inlineStr">
        <is>
          <t>Квадрокоптер DJI Matrice 4 T Thermal</t>
        </is>
      </c>
      <c r="C550" s="44" t="inlineStr">
        <is>
          <t>DJI</t>
        </is>
      </c>
      <c r="D550" s="43" t="inlineStr"/>
      <c r="E550" s="45" t="inlineStr">
        <is>
          <t>● в наличии</t>
        </is>
      </c>
      <c r="F550" s="49" t="n">
        <v>456000</v>
      </c>
      <c r="G550" s="39" t="n"/>
      <c r="H550" s="47">
        <f>IF(OR(F550="",G550=""),"",F550*G550)</f>
        <v/>
      </c>
      <c r="I550" s="48" t="inlineStr">
        <is>
          <t>БК-DR0016</t>
        </is>
      </c>
      <c r="J550" s="50" t="inlineStr">
        <is>
          <t>фото</t>
        </is>
      </c>
    </row>
    <row r="551">
      <c r="A551" s="34" t="n">
        <v>503</v>
      </c>
      <c r="B551" s="35" t="inlineStr">
        <is>
          <t>Квадрокоптер DJI Mavic 3 Classic с пультом DJI RC</t>
        </is>
      </c>
      <c r="C551" s="36" t="inlineStr">
        <is>
          <t>DJI</t>
        </is>
      </c>
      <c r="D551" s="35" t="inlineStr"/>
      <c r="E551" s="37" t="inlineStr">
        <is>
          <t>● в наличии</t>
        </is>
      </c>
      <c r="F551" s="38" t="n">
        <v>195570</v>
      </c>
      <c r="G551" s="39" t="n"/>
      <c r="H551" s="40">
        <f>IF(OR(F551="",G551=""),"",F551*G551)</f>
        <v/>
      </c>
      <c r="I551" s="41" t="inlineStr">
        <is>
          <t>БК-DR0017</t>
        </is>
      </c>
      <c r="J551" s="51" t="inlineStr">
        <is>
          <t>фото</t>
        </is>
      </c>
    </row>
    <row r="552">
      <c r="A552" s="42" t="n">
        <v>504</v>
      </c>
      <c r="B552" s="43" t="inlineStr">
        <is>
          <t>Квадрокоптер DJI Mavic 3 Classic тушка</t>
        </is>
      </c>
      <c r="C552" s="44" t="inlineStr">
        <is>
          <t>DJI</t>
        </is>
      </c>
      <c r="D552" s="43" t="inlineStr"/>
      <c r="E552" s="45" t="inlineStr">
        <is>
          <t>● в наличии</t>
        </is>
      </c>
      <c r="F552" s="49" t="n">
        <v>191130</v>
      </c>
      <c r="G552" s="39" t="n"/>
      <c r="H552" s="47">
        <f>IF(OR(F552="",G552=""),"",F552*G552)</f>
        <v/>
      </c>
      <c r="I552" s="48" t="inlineStr">
        <is>
          <t>БК-DR0018</t>
        </is>
      </c>
      <c r="J552" s="50" t="inlineStr">
        <is>
          <t>фото</t>
        </is>
      </c>
    </row>
    <row r="553">
      <c r="A553" s="34" t="n">
        <v>505</v>
      </c>
      <c r="B553" s="35" t="inlineStr">
        <is>
          <t>Квадрокоптер DJI Mavic 3 Pro Fly More Combo</t>
        </is>
      </c>
      <c r="C553" s="36" t="inlineStr">
        <is>
          <t>DJI</t>
        </is>
      </c>
      <c r="D553" s="35" t="inlineStr"/>
      <c r="E553" s="37" t="inlineStr">
        <is>
          <t>● в наличии</t>
        </is>
      </c>
      <c r="F553" s="38" t="n">
        <v>281690</v>
      </c>
      <c r="G553" s="39" t="n"/>
      <c r="H553" s="40">
        <f>IF(OR(F553="",G553=""),"",F553*G553)</f>
        <v/>
      </c>
      <c r="I553" s="41" t="inlineStr">
        <is>
          <t>БК-DR0019</t>
        </is>
      </c>
      <c r="J553" s="51" t="inlineStr">
        <is>
          <t>фото</t>
        </is>
      </c>
    </row>
    <row r="554">
      <c r="A554" s="42" t="n">
        <v>506</v>
      </c>
      <c r="B554" s="43" t="inlineStr">
        <is>
          <t>Квадрокоптер DJI Mavic 3 Pro с пультом RC-N1</t>
        </is>
      </c>
      <c r="C554" s="44" t="inlineStr">
        <is>
          <t>DJI</t>
        </is>
      </c>
      <c r="D554" s="43" t="inlineStr"/>
      <c r="E554" s="45" t="inlineStr">
        <is>
          <t>● в наличии</t>
        </is>
      </c>
      <c r="F554" s="49" t="n">
        <v>240010</v>
      </c>
      <c r="G554" s="39" t="n"/>
      <c r="H554" s="47">
        <f>IF(OR(F554="",G554=""),"",F554*G554)</f>
        <v/>
      </c>
      <c r="I554" s="48" t="inlineStr">
        <is>
          <t>БК-DR0020</t>
        </is>
      </c>
      <c r="J554" s="50" t="inlineStr">
        <is>
          <t>фото</t>
        </is>
      </c>
    </row>
    <row r="555">
      <c r="A555" s="34" t="n">
        <v>507</v>
      </c>
      <c r="B555" s="35" t="inlineStr">
        <is>
          <t>Квадрокоптер DJI Mavic 3 Pro тушка</t>
        </is>
      </c>
      <c r="C555" s="36" t="inlineStr">
        <is>
          <t>DJI</t>
        </is>
      </c>
      <c r="D555" s="35" t="inlineStr"/>
      <c r="E555" s="37" t="inlineStr">
        <is>
          <t>● в наличии</t>
        </is>
      </c>
      <c r="F555" s="38" t="n">
        <v>211560</v>
      </c>
      <c r="G555" s="39" t="n"/>
      <c r="H555" s="40">
        <f>IF(OR(F555="",G555=""),"",F555*G555)</f>
        <v/>
      </c>
      <c r="I555" s="41" t="inlineStr">
        <is>
          <t>БК-DR0021</t>
        </is>
      </c>
      <c r="J555" s="51" t="inlineStr">
        <is>
          <t>фото</t>
        </is>
      </c>
    </row>
    <row r="556">
      <c r="A556" s="42" t="n">
        <v>508</v>
      </c>
      <c r="B556" s="43" t="inlineStr">
        <is>
          <t>Квадрокоптер DJI Mavic 3 — тушка без пульта</t>
        </is>
      </c>
      <c r="C556" s="44" t="inlineStr">
        <is>
          <t>DJI</t>
        </is>
      </c>
      <c r="D556" s="43" t="inlineStr"/>
      <c r="E556" s="45" t="inlineStr">
        <is>
          <t>● в наличии</t>
        </is>
      </c>
      <c r="F556" s="49" t="n">
        <v>227320</v>
      </c>
      <c r="G556" s="39" t="n"/>
      <c r="H556" s="47">
        <f>IF(OR(F556="",G556=""),"",F556*G556)</f>
        <v/>
      </c>
      <c r="I556" s="48" t="inlineStr">
        <is>
          <t>БК-DR0022</t>
        </is>
      </c>
      <c r="J556" s="50" t="inlineStr">
        <is>
          <t>фото</t>
        </is>
      </c>
    </row>
    <row r="557">
      <c r="A557" s="34" t="n">
        <v>509</v>
      </c>
      <c r="B557" s="35" t="inlineStr">
        <is>
          <t>Квадрокоптер DJI Mavic 3E Enterprise</t>
        </is>
      </c>
      <c r="C557" s="36" t="inlineStr">
        <is>
          <t>DJI</t>
        </is>
      </c>
      <c r="D557" s="35" t="inlineStr"/>
      <c r="E557" s="37" t="inlineStr">
        <is>
          <t>● в наличии</t>
        </is>
      </c>
      <c r="F557" s="38" t="n">
        <v>458900</v>
      </c>
      <c r="G557" s="39" t="n"/>
      <c r="H557" s="40">
        <f>IF(OR(F557="",G557=""),"",F557*G557)</f>
        <v/>
      </c>
      <c r="I557" s="41" t="inlineStr">
        <is>
          <t>БК-DR0024</t>
        </is>
      </c>
      <c r="J557" s="51" t="inlineStr">
        <is>
          <t>фото</t>
        </is>
      </c>
    </row>
    <row r="558">
      <c r="A558" s="42" t="n">
        <v>510</v>
      </c>
      <c r="B558" s="43" t="inlineStr">
        <is>
          <t>Квадрокоптер DJI Mavic 3E Enterprise Тушка</t>
        </is>
      </c>
      <c r="C558" s="44" t="inlineStr">
        <is>
          <t>DJI</t>
        </is>
      </c>
      <c r="D558" s="43" t="inlineStr"/>
      <c r="E558" s="45" t="inlineStr">
        <is>
          <t>● в наличии</t>
        </is>
      </c>
      <c r="F558" s="49" t="n">
        <v>391550</v>
      </c>
      <c r="G558" s="39" t="n"/>
      <c r="H558" s="47">
        <f>IF(OR(F558="",G558=""),"",F558*G558)</f>
        <v/>
      </c>
      <c r="I558" s="48" t="inlineStr">
        <is>
          <t>БК-DR0023</t>
        </is>
      </c>
      <c r="J558" s="50" t="inlineStr">
        <is>
          <t>фото</t>
        </is>
      </c>
    </row>
    <row r="559" ht="27" customHeight="1">
      <c r="A559" s="34" t="n">
        <v>511</v>
      </c>
      <c r="B559" s="35" t="inlineStr">
        <is>
          <t>Квадрокоптер DJI MAVIC 3T (THERMAL / С ТЕПЛОВИЗОРОМ) Тушка, до 45 мин</t>
        </is>
      </c>
      <c r="C559" s="36" t="inlineStr">
        <is>
          <t>DJI</t>
        </is>
      </c>
      <c r="D559" s="35" t="inlineStr"/>
      <c r="E559" s="37" t="inlineStr">
        <is>
          <t>● в наличии</t>
        </is>
      </c>
      <c r="F559" s="38" t="n">
        <v>512120</v>
      </c>
      <c r="G559" s="39" t="n"/>
      <c r="H559" s="40">
        <f>IF(OR(F559="",G559=""),"",F559*G559)</f>
        <v/>
      </c>
      <c r="I559" s="41" t="inlineStr">
        <is>
          <t>БК-DR0002</t>
        </is>
      </c>
      <c r="J559" s="51" t="inlineStr">
        <is>
          <t>фото</t>
        </is>
      </c>
    </row>
    <row r="560">
      <c r="A560" s="42" t="n">
        <v>512</v>
      </c>
      <c r="B560" s="43" t="inlineStr">
        <is>
          <t>Квадрокоптер DJI Mavic 3T с тепловизором, до 45 мин</t>
        </is>
      </c>
      <c r="C560" s="44" t="inlineStr">
        <is>
          <t>DJI</t>
        </is>
      </c>
      <c r="D560" s="43" t="inlineStr"/>
      <c r="E560" s="45" t="inlineStr">
        <is>
          <t>● в наличии</t>
        </is>
      </c>
      <c r="F560" s="49" t="n">
        <v>644210</v>
      </c>
      <c r="G560" s="39" t="n"/>
      <c r="H560" s="47">
        <f>IF(OR(F560="",G560=""),"",F560*G560)</f>
        <v/>
      </c>
      <c r="I560" s="48" t="inlineStr">
        <is>
          <t>БК-DR0025</t>
        </is>
      </c>
      <c r="J560" s="50" t="inlineStr">
        <is>
          <t>фото</t>
        </is>
      </c>
    </row>
    <row r="561" ht="27" customHeight="1">
      <c r="A561" s="34" t="n">
        <v>513</v>
      </c>
      <c r="B561" s="35" t="inlineStr">
        <is>
          <t>Комплект аккумуляторов DJI Mavic 3 Enterprise Series Battery Kit</t>
        </is>
      </c>
      <c r="C561" s="36" t="inlineStr">
        <is>
          <t>DJI</t>
        </is>
      </c>
      <c r="D561" s="35" t="inlineStr"/>
      <c r="E561" s="37" t="inlineStr">
        <is>
          <t>● в наличии</t>
        </is>
      </c>
      <c r="F561" s="38" t="n">
        <v>59110</v>
      </c>
      <c r="G561" s="39" t="n"/>
      <c r="H561" s="40">
        <f>IF(OR(F561="",G561=""),"",F561*G561)</f>
        <v/>
      </c>
      <c r="I561" s="41" t="inlineStr">
        <is>
          <t>БК-DR0026</t>
        </is>
      </c>
      <c r="J561" s="51" t="inlineStr">
        <is>
          <t>фото</t>
        </is>
      </c>
    </row>
    <row r="562">
      <c r="A562" s="42" t="n">
        <v>514</v>
      </c>
      <c r="B562" s="43" t="inlineStr">
        <is>
          <t>Лопасти для DJI Mavic 3 Series</t>
        </is>
      </c>
      <c r="C562" s="44" t="inlineStr">
        <is>
          <t>DJI</t>
        </is>
      </c>
      <c r="D562" s="43" t="inlineStr"/>
      <c r="E562" s="45" t="inlineStr">
        <is>
          <t>● в наличии</t>
        </is>
      </c>
      <c r="F562" s="49" t="n">
        <v>4810</v>
      </c>
      <c r="G562" s="39" t="n"/>
      <c r="H562" s="47">
        <f>IF(OR(F562="",G562=""),"",F562*G562)</f>
        <v/>
      </c>
      <c r="I562" s="48" t="inlineStr">
        <is>
          <t>БК-DR0027</t>
        </is>
      </c>
      <c r="J562" s="50" t="inlineStr">
        <is>
          <t>фото</t>
        </is>
      </c>
    </row>
    <row r="563">
      <c r="A563" s="34" t="n">
        <v>515</v>
      </c>
      <c r="B563" s="35" t="inlineStr">
        <is>
          <t>Оптоволоконный вынос «Поводок Matrice 4T»</t>
        </is>
      </c>
      <c r="C563" s="36" t="inlineStr">
        <is>
          <t>DJI</t>
        </is>
      </c>
      <c r="D563" s="35" t="inlineStr"/>
      <c r="E563" s="37" t="inlineStr">
        <is>
          <t>● в наличии</t>
        </is>
      </c>
      <c r="F563" s="38" t="n">
        <v>275750</v>
      </c>
      <c r="G563" s="39" t="n"/>
      <c r="H563" s="40">
        <f>IF(OR(F563="",G563=""),"",F563*G563)</f>
        <v/>
      </c>
      <c r="I563" s="41" t="inlineStr">
        <is>
          <t>БК-DR0028</t>
        </is>
      </c>
      <c r="J563" s="34" t="inlineStr"/>
    </row>
    <row r="564">
      <c r="A564" s="42" t="n">
        <v>516</v>
      </c>
      <c r="B564" s="43" t="inlineStr">
        <is>
          <t>Оптоволоконный вынос «Поводок Mavic 3»</t>
        </is>
      </c>
      <c r="C564" s="44" t="inlineStr">
        <is>
          <t>DJI</t>
        </is>
      </c>
      <c r="D564" s="43" t="inlineStr"/>
      <c r="E564" s="45" t="inlineStr">
        <is>
          <t>● в наличии</t>
        </is>
      </c>
      <c r="F564" s="49" t="n">
        <v>140790</v>
      </c>
      <c r="G564" s="39" t="n"/>
      <c r="H564" s="47">
        <f>IF(OR(F564="",G564=""),"",F564*G564)</f>
        <v/>
      </c>
      <c r="I564" s="48" t="inlineStr">
        <is>
          <t>БК-DR0029</t>
        </is>
      </c>
      <c r="J564" s="42" t="inlineStr"/>
    </row>
    <row r="565">
      <c r="A565" s="34" t="n">
        <v>517</v>
      </c>
      <c r="B565" s="35" t="inlineStr">
        <is>
          <t>Паук для сеткомёта Тарантул</t>
        </is>
      </c>
      <c r="C565" s="36" t="inlineStr"/>
      <c r="D565" s="35" t="inlineStr"/>
      <c r="E565" s="37" t="inlineStr">
        <is>
          <t>● в наличии</t>
        </is>
      </c>
      <c r="F565" s="38" t="n">
        <v>7300</v>
      </c>
      <c r="G565" s="39" t="n"/>
      <c r="H565" s="40">
        <f>IF(OR(F565="",G565=""),"",F565*G565)</f>
        <v/>
      </c>
      <c r="I565" s="41" t="inlineStr">
        <is>
          <t>БК-DR0030</t>
        </is>
      </c>
      <c r="J565" s="34" t="inlineStr"/>
    </row>
    <row r="566">
      <c r="A566" s="42" t="n">
        <v>518</v>
      </c>
      <c r="B566" s="43" t="inlineStr">
        <is>
          <t>Пиропатрон для системы сеткомёта Тарантул</t>
        </is>
      </c>
      <c r="C566" s="44" t="inlineStr"/>
      <c r="D566" s="43" t="inlineStr"/>
      <c r="E566" s="45" t="inlineStr">
        <is>
          <t>● в наличии</t>
        </is>
      </c>
      <c r="F566" s="49" t="n">
        <v>398</v>
      </c>
      <c r="G566" s="39" t="n"/>
      <c r="H566" s="47">
        <f>IF(OR(F566="",G566=""),"",F566*G566)</f>
        <v/>
      </c>
      <c r="I566" s="48" t="inlineStr">
        <is>
          <t>БК-DR0031</t>
        </is>
      </c>
      <c r="J566" s="42" t="inlineStr"/>
    </row>
    <row r="567">
      <c r="A567" s="34" t="n">
        <v>519</v>
      </c>
      <c r="B567" s="35" t="inlineStr">
        <is>
          <t>Премиум комплект сеткомёт Тарантул для пepexвaтa квадрокоптеров</t>
        </is>
      </c>
      <c r="C567" s="36" t="inlineStr"/>
      <c r="D567" s="35" t="inlineStr"/>
      <c r="E567" s="37" t="inlineStr">
        <is>
          <t>● в наличии</t>
        </is>
      </c>
      <c r="F567" s="38" t="n">
        <v>40860</v>
      </c>
      <c r="G567" s="39" t="n"/>
      <c r="H567" s="40">
        <f>IF(OR(F567="",G567=""),"",F567*G567)</f>
        <v/>
      </c>
      <c r="I567" s="41" t="inlineStr">
        <is>
          <t>БК-DR0032</t>
        </is>
      </c>
      <c r="J567" s="34" t="inlineStr"/>
    </row>
    <row r="568">
      <c r="A568" s="42" t="n">
        <v>520</v>
      </c>
      <c r="B568" s="43" t="inlineStr">
        <is>
          <t>Промышленный квадрокоптер DJI Matrice 350 RTK</t>
        </is>
      </c>
      <c r="C568" s="44" t="inlineStr">
        <is>
          <t>DJI</t>
        </is>
      </c>
      <c r="D568" s="43" t="inlineStr"/>
      <c r="E568" s="45" t="inlineStr">
        <is>
          <t>● в наличии</t>
        </is>
      </c>
      <c r="F568" s="49" t="n">
        <v>923920</v>
      </c>
      <c r="G568" s="39" t="n"/>
      <c r="H568" s="47">
        <f>IF(OR(F568="",G568=""),"",F568*G568)</f>
        <v/>
      </c>
      <c r="I568" s="48" t="inlineStr">
        <is>
          <t>БК-DR0033</t>
        </is>
      </c>
      <c r="J568" s="50" t="inlineStr">
        <is>
          <t>фото</t>
        </is>
      </c>
    </row>
    <row r="569">
      <c r="A569" s="34" t="n">
        <v>521</v>
      </c>
      <c r="B569" s="35" t="inlineStr">
        <is>
          <t>Промышленный квадрокоптер DJI Matrice 4T с тепловизором</t>
        </is>
      </c>
      <c r="C569" s="36" t="inlineStr">
        <is>
          <t>DJI</t>
        </is>
      </c>
      <c r="D569" s="35" t="inlineStr"/>
      <c r="E569" s="37" t="inlineStr">
        <is>
          <t>● в наличии</t>
        </is>
      </c>
      <c r="F569" s="38" t="n">
        <v>562050</v>
      </c>
      <c r="G569" s="39" t="n"/>
      <c r="H569" s="40">
        <f>IF(OR(F569="",G569=""),"",F569*G569)</f>
        <v/>
      </c>
      <c r="I569" s="41" t="inlineStr">
        <is>
          <t>БК-DR0034</t>
        </is>
      </c>
      <c r="J569" s="51" t="inlineStr">
        <is>
          <t>фото</t>
        </is>
      </c>
    </row>
    <row r="570">
      <c r="A570" s="42" t="n">
        <v>522</v>
      </c>
      <c r="B570" s="43" t="inlineStr">
        <is>
          <t>Промышленный квадрокоптер DJI Matrice 4T с тепловизором тушка</t>
        </is>
      </c>
      <c r="C570" s="44" t="inlineStr">
        <is>
          <t>DJI</t>
        </is>
      </c>
      <c r="D570" s="43" t="inlineStr"/>
      <c r="E570" s="45" t="inlineStr">
        <is>
          <t>● в наличии</t>
        </is>
      </c>
      <c r="F570" s="49" t="n">
        <v>511810</v>
      </c>
      <c r="G570" s="39" t="n"/>
      <c r="H570" s="47">
        <f>IF(OR(F570="",G570=""),"",F570*G570)</f>
        <v/>
      </c>
      <c r="I570" s="48" t="inlineStr">
        <is>
          <t>БК-DR0035</t>
        </is>
      </c>
      <c r="J570" s="50" t="inlineStr">
        <is>
          <t>фото</t>
        </is>
      </c>
    </row>
    <row r="571">
      <c r="A571" s="34" t="n">
        <v>523</v>
      </c>
      <c r="B571" s="35" t="inlineStr">
        <is>
          <t>Пульт управления для дрона DJI RC PRO диджиай</t>
        </is>
      </c>
      <c r="C571" s="36" t="inlineStr">
        <is>
          <t>DJI</t>
        </is>
      </c>
      <c r="D571" s="35" t="inlineStr"/>
      <c r="E571" s="37" t="inlineStr">
        <is>
          <t>● в наличии</t>
        </is>
      </c>
      <c r="F571" s="38" t="n">
        <v>74160</v>
      </c>
      <c r="G571" s="39" t="n"/>
      <c r="H571" s="40">
        <f>IF(OR(F571="",G571=""),"",F571*G571)</f>
        <v/>
      </c>
      <c r="I571" s="41" t="inlineStr">
        <is>
          <t>БК-DR0036</t>
        </is>
      </c>
      <c r="J571" s="51" t="inlineStr">
        <is>
          <t>фото</t>
        </is>
      </c>
    </row>
    <row r="572">
      <c r="A572" s="42" t="n">
        <v>524</v>
      </c>
      <c r="B572" s="43" t="inlineStr">
        <is>
          <t>Пульт управления для дрона DJI RC диджиай</t>
        </is>
      </c>
      <c r="C572" s="44" t="inlineStr">
        <is>
          <t>DJI</t>
        </is>
      </c>
      <c r="D572" s="43" t="inlineStr"/>
      <c r="E572" s="45" t="inlineStr">
        <is>
          <t>● в наличии</t>
        </is>
      </c>
      <c r="F572" s="49" t="n">
        <v>12380</v>
      </c>
      <c r="G572" s="39" t="n"/>
      <c r="H572" s="47">
        <f>IF(OR(F572="",G572=""),"",F572*G572)</f>
        <v/>
      </c>
      <c r="I572" s="48" t="inlineStr">
        <is>
          <t>БК-DR0037</t>
        </is>
      </c>
      <c r="J572" s="50" t="inlineStr">
        <is>
          <t>фото</t>
        </is>
      </c>
    </row>
    <row r="573">
      <c r="A573" s="34" t="n">
        <v>525</v>
      </c>
      <c r="B573" s="35" t="inlineStr">
        <is>
          <t>Сеть с грузиками для сеткомёта Тарантул</t>
        </is>
      </c>
      <c r="C573" s="36" t="inlineStr"/>
      <c r="D573" s="35" t="inlineStr"/>
      <c r="E573" s="37" t="inlineStr">
        <is>
          <t>● в наличии</t>
        </is>
      </c>
      <c r="F573" s="38" t="n">
        <v>3920</v>
      </c>
      <c r="G573" s="39" t="n"/>
      <c r="H573" s="40">
        <f>IF(OR(F573="",G573=""),"",F573*G573)</f>
        <v/>
      </c>
      <c r="I573" s="41" t="inlineStr">
        <is>
          <t>БК-DR0038</t>
        </is>
      </c>
      <c r="J573" s="34" t="inlineStr"/>
    </row>
    <row r="574">
      <c r="A574" s="42" t="n">
        <v>526</v>
      </c>
      <c r="B574" s="43" t="inlineStr">
        <is>
          <t>Система сброса двойная МРАК для Mavic 3 series</t>
        </is>
      </c>
      <c r="C574" s="44" t="inlineStr">
        <is>
          <t>DJI</t>
        </is>
      </c>
      <c r="D574" s="43" t="inlineStr"/>
      <c r="E574" s="45" t="inlineStr">
        <is>
          <t>● в наличии</t>
        </is>
      </c>
      <c r="F574" s="49" t="n">
        <v>7190</v>
      </c>
      <c r="G574" s="39" t="n"/>
      <c r="H574" s="47">
        <f>IF(OR(F574="",G574=""),"",F574*G574)</f>
        <v/>
      </c>
      <c r="I574" s="48" t="inlineStr">
        <is>
          <t>БК-DR0039</t>
        </is>
      </c>
      <c r="J574" s="42" t="inlineStr"/>
    </row>
    <row r="575" ht="27" customHeight="1">
      <c r="A575" s="34" t="n">
        <v>527</v>
      </c>
      <c r="B575" s="35" t="inlineStr">
        <is>
          <t>Стартовый комплект сеткомёт Тарантул для пepexвaтa квадрокоптеров</t>
        </is>
      </c>
      <c r="C575" s="36" t="inlineStr"/>
      <c r="D575" s="35" t="inlineStr"/>
      <c r="E575" s="37" t="inlineStr">
        <is>
          <t>● в наличии</t>
        </is>
      </c>
      <c r="F575" s="38" t="n">
        <v>15640</v>
      </c>
      <c r="G575" s="39" t="n"/>
      <c r="H575" s="40">
        <f>IF(OR(F575="",G575=""),"",F575*G575)</f>
        <v/>
      </c>
      <c r="I575" s="41" t="inlineStr">
        <is>
          <t>БК-DR0040</t>
        </is>
      </c>
      <c r="J575" s="34" t="inlineStr"/>
    </row>
    <row r="576">
      <c r="A576" s="42" t="n">
        <v>528</v>
      </c>
      <c r="B576" s="43" t="inlineStr">
        <is>
          <t>Тушка DJI Matrice 4 T Thermal диджиай матрик</t>
        </is>
      </c>
      <c r="C576" s="44" t="inlineStr">
        <is>
          <t>DJI</t>
        </is>
      </c>
      <c r="D576" s="43" t="inlineStr"/>
      <c r="E576" s="45" t="inlineStr">
        <is>
          <t>● в наличии</t>
        </is>
      </c>
      <c r="F576" s="49" t="n">
        <v>447610</v>
      </c>
      <c r="G576" s="39" t="n"/>
      <c r="H576" s="47">
        <f>IF(OR(F576="",G576=""),"",F576*G576)</f>
        <v/>
      </c>
      <c r="I576" s="48" t="inlineStr">
        <is>
          <t>БК-DR0041</t>
        </is>
      </c>
      <c r="J576" s="50" t="inlineStr">
        <is>
          <t>фото</t>
        </is>
      </c>
    </row>
    <row r="577">
      <c r="A577" s="34" t="n">
        <v>529</v>
      </c>
      <c r="B577" s="35" t="inlineStr">
        <is>
          <t>Чашка сменная с сеткой и грузиками для сеткомета Тарантул</t>
        </is>
      </c>
      <c r="C577" s="36" t="inlineStr"/>
      <c r="D577" s="35" t="inlineStr"/>
      <c r="E577" s="37" t="inlineStr">
        <is>
          <t>● в наличии</t>
        </is>
      </c>
      <c r="F577" s="38" t="n">
        <v>2940</v>
      </c>
      <c r="G577" s="39" t="n"/>
      <c r="H577" s="40">
        <f>IF(OR(F577="",G577=""),"",F577*G577)</f>
        <v/>
      </c>
      <c r="I577" s="41" t="inlineStr">
        <is>
          <t>БК-DR0042</t>
        </is>
      </c>
      <c r="J577" s="34" t="inlineStr"/>
    </row>
    <row r="578" ht="18" customHeight="1">
      <c r="A578" s="30" t="inlineStr">
        <is>
          <t>Обнаружение и перехват дронов</t>
        </is>
      </c>
      <c r="B578" s="31" t="n"/>
      <c r="C578" s="31" t="n"/>
      <c r="D578" s="31" t="n"/>
      <c r="E578" s="31" t="n"/>
      <c r="F578" s="31" t="n"/>
      <c r="G578" s="31" t="n"/>
      <c r="H578" s="31" t="n"/>
      <c r="I578" s="31" t="n"/>
      <c r="J578" s="31" t="n"/>
    </row>
    <row r="579" ht="18" customHeight="1">
      <c r="A579" s="32" t="inlineStr">
        <is>
          <t>3.10 Детекторы дронов — 8 поз.  →  отдельный лист</t>
        </is>
      </c>
      <c r="B579" s="33" t="n"/>
      <c r="C579" s="33" t="n"/>
      <c r="D579" s="33" t="n"/>
      <c r="E579" s="33" t="n"/>
      <c r="F579" s="33" t="n"/>
      <c r="G579" s="33" t="n"/>
      <c r="H579" s="33" t="n"/>
      <c r="I579" s="33" t="n"/>
      <c r="J579" s="33" t="n"/>
    </row>
    <row r="580">
      <c r="A580" s="42" t="n">
        <v>530</v>
      </c>
      <c r="B580" s="43" t="inlineStr">
        <is>
          <t>Всенаправленный детектор дронов Талисман ДС 3000</t>
        </is>
      </c>
      <c r="C580" s="44" t="inlineStr">
        <is>
          <t>Талисман</t>
        </is>
      </c>
      <c r="D580" s="43" t="inlineStr"/>
      <c r="E580" s="45" t="inlineStr">
        <is>
          <t>● в наличии</t>
        </is>
      </c>
      <c r="F580" s="49" t="n">
        <v>108860</v>
      </c>
      <c r="G580" s="39" t="n"/>
      <c r="H580" s="47">
        <f>IF(OR(F580="",G580=""),"",F580*G580)</f>
        <v/>
      </c>
      <c r="I580" s="48" t="inlineStr">
        <is>
          <t>БК-OB0001</t>
        </is>
      </c>
      <c r="J580" s="42" t="inlineStr"/>
    </row>
    <row r="581">
      <c r="A581" s="34" t="n">
        <v>531</v>
      </c>
      <c r="B581" s="35" t="inlineStr">
        <is>
          <t>Детектор БПЛА «Алдан 12» (100–13000 МГц), до 5 км</t>
        </is>
      </c>
      <c r="C581" s="36" t="inlineStr">
        <is>
          <t>Алдан</t>
        </is>
      </c>
      <c r="D581" s="35" t="inlineStr"/>
      <c r="E581" s="37" t="inlineStr">
        <is>
          <t>● в наличии</t>
        </is>
      </c>
      <c r="F581" s="38" t="n">
        <v>111820</v>
      </c>
      <c r="G581" s="39" t="n"/>
      <c r="H581" s="40">
        <f>IF(OR(F581="",G581=""),"",F581*G581)</f>
        <v/>
      </c>
      <c r="I581" s="41" t="inlineStr">
        <is>
          <t>БК-OB0002</t>
        </is>
      </c>
      <c r="J581" s="34" t="inlineStr"/>
    </row>
    <row r="582">
      <c r="A582" s="42" t="n">
        <v>532</v>
      </c>
      <c r="B582" s="43" t="inlineStr">
        <is>
          <t>Детектор БПЛА «Алдан» 8 300 МГц - 8 Ггц</t>
        </is>
      </c>
      <c r="C582" s="44" t="inlineStr">
        <is>
          <t>Алдан</t>
        </is>
      </c>
      <c r="D582" s="43" t="inlineStr"/>
      <c r="E582" s="45" t="inlineStr">
        <is>
          <t>● в наличии</t>
        </is>
      </c>
      <c r="F582" s="49" t="n">
        <v>83480</v>
      </c>
      <c r="G582" s="39" t="n"/>
      <c r="H582" s="47">
        <f>IF(OR(F582="",G582=""),"",F582*G582)</f>
        <v/>
      </c>
      <c r="I582" s="48" t="inlineStr">
        <is>
          <t>БК-OB0003</t>
        </is>
      </c>
      <c r="J582" s="42" t="inlineStr"/>
    </row>
    <row r="583">
      <c r="A583" s="34" t="n">
        <v>533</v>
      </c>
      <c r="B583" s="35" t="inlineStr">
        <is>
          <t>Детектор дронов aSel Labs H231b</t>
        </is>
      </c>
      <c r="C583" s="36" t="inlineStr">
        <is>
          <t>aSel Labs</t>
        </is>
      </c>
      <c r="D583" s="35" t="inlineStr"/>
      <c r="E583" s="37" t="inlineStr">
        <is>
          <t>● в наличии</t>
        </is>
      </c>
      <c r="F583" s="38" t="n">
        <v>111750</v>
      </c>
      <c r="G583" s="39" t="n"/>
      <c r="H583" s="40">
        <f>IF(OR(F583="",G583=""),"",F583*G583)</f>
        <v/>
      </c>
      <c r="I583" s="41" t="inlineStr">
        <is>
          <t>БК-OB0004</t>
        </is>
      </c>
      <c r="J583" s="34" t="inlineStr"/>
    </row>
    <row r="584">
      <c r="A584" s="42" t="n">
        <v>534</v>
      </c>
      <c r="B584" s="43" t="inlineStr">
        <is>
          <t>Детектор дронов «Булат» v.4, 868–5800 МГц</t>
        </is>
      </c>
      <c r="C584" s="44" t="inlineStr">
        <is>
          <t>Булат</t>
        </is>
      </c>
      <c r="D584" s="43" t="inlineStr"/>
      <c r="E584" s="45" t="inlineStr">
        <is>
          <t>● в наличии</t>
        </is>
      </c>
      <c r="F584" s="49" t="n">
        <v>98300</v>
      </c>
      <c r="G584" s="39" t="n"/>
      <c r="H584" s="47">
        <f>IF(OR(F584="",G584=""),"",F584*G584)</f>
        <v/>
      </c>
      <c r="I584" s="48" t="inlineStr">
        <is>
          <t>БК-OB0005</t>
        </is>
      </c>
      <c r="J584" s="50" t="inlineStr">
        <is>
          <t>фото</t>
        </is>
      </c>
    </row>
    <row r="585">
      <c r="A585" s="34" t="n">
        <v>535</v>
      </c>
      <c r="B585" s="35" t="inlineStr">
        <is>
          <t>Компактный детектор дронов Амулет</t>
        </is>
      </c>
      <c r="C585" s="36" t="inlineStr">
        <is>
          <t>Амулет</t>
        </is>
      </c>
      <c r="D585" s="35" t="inlineStr"/>
      <c r="E585" s="37" t="inlineStr">
        <is>
          <t>● в наличии</t>
        </is>
      </c>
      <c r="F585" s="38" t="n">
        <v>59160</v>
      </c>
      <c r="G585" s="39" t="n"/>
      <c r="H585" s="40">
        <f>IF(OR(F585="",G585=""),"",F585*G585)</f>
        <v/>
      </c>
      <c r="I585" s="41" t="inlineStr">
        <is>
          <t>БК-OB0006</t>
        </is>
      </c>
      <c r="J585" s="51" t="inlineStr">
        <is>
          <t>фото</t>
        </is>
      </c>
    </row>
    <row r="586" ht="27" customHeight="1">
      <c r="A586" s="42" t="n">
        <v>536</v>
      </c>
      <c r="B586" s="43" t="inlineStr">
        <is>
          <t>Портативный всенаправленный детектор цифровых видеолинков и пультов ELRS «Марс»</t>
        </is>
      </c>
      <c r="C586" s="44" t="inlineStr">
        <is>
          <t>Марс</t>
        </is>
      </c>
      <c r="D586" s="43" t="inlineStr"/>
      <c r="E586" s="45" t="inlineStr">
        <is>
          <t>● в наличии</t>
        </is>
      </c>
      <c r="F586" s="49" t="n">
        <v>128080</v>
      </c>
      <c r="G586" s="39" t="n"/>
      <c r="H586" s="47">
        <f>IF(OR(F586="",G586=""),"",F586*G586)</f>
        <v/>
      </c>
      <c r="I586" s="48" t="inlineStr">
        <is>
          <t>БК-OB0007</t>
        </is>
      </c>
      <c r="J586" s="50" t="inlineStr">
        <is>
          <t>фото</t>
        </is>
      </c>
    </row>
    <row r="587">
      <c r="A587" s="34" t="n">
        <v>537</v>
      </c>
      <c r="B587" s="35" t="inlineStr">
        <is>
          <t>Эфир М</t>
        </is>
      </c>
      <c r="C587" s="36" t="inlineStr"/>
      <c r="D587" s="35" t="inlineStr"/>
      <c r="E587" s="37" t="inlineStr">
        <is>
          <t>● в наличии</t>
        </is>
      </c>
      <c r="F587" s="38" t="n">
        <v>191750</v>
      </c>
      <c r="G587" s="39" t="n"/>
      <c r="H587" s="40">
        <f>IF(OR(F587="",G587=""),"",F587*G587)</f>
        <v/>
      </c>
      <c r="I587" s="41" t="inlineStr">
        <is>
          <t>БК-OB0008</t>
        </is>
      </c>
      <c r="J587" s="34" t="inlineStr"/>
    </row>
    <row r="588" ht="18" customHeight="1">
      <c r="A588" s="32" t="inlineStr">
        <is>
          <t>3.11 Дроны-перехватчики — 2 поз.  →  отдельный лист</t>
        </is>
      </c>
      <c r="B588" s="33" t="n"/>
      <c r="C588" s="33" t="n"/>
      <c r="D588" s="33" t="n"/>
      <c r="E588" s="33" t="n"/>
      <c r="F588" s="33" t="n"/>
      <c r="G588" s="33" t="n"/>
      <c r="H588" s="33" t="n"/>
      <c r="I588" s="33" t="n"/>
      <c r="J588" s="33" t="n"/>
    </row>
    <row r="589">
      <c r="A589" s="42" t="n">
        <v>538</v>
      </c>
      <c r="B589" s="43" t="inlineStr">
        <is>
          <t>Комплект "Дрон перехватчик Стриж 5 дюймов", 5″</t>
        </is>
      </c>
      <c r="C589" s="44" t="inlineStr">
        <is>
          <t>Стриж</t>
        </is>
      </c>
      <c r="D589" s="43" t="inlineStr"/>
      <c r="E589" s="59" t="inlineStr">
        <is>
          <t>■ по запросу (КП)</t>
        </is>
      </c>
      <c r="F589" s="54" t="n"/>
      <c r="G589" s="55" t="inlineStr">
        <is>
          <t>—</t>
        </is>
      </c>
      <c r="H589" s="47">
        <f>IF(OR(F589="",G589=""),"",F589*G589)</f>
        <v/>
      </c>
      <c r="I589" s="48" t="inlineStr">
        <is>
          <t>БК-OB0009</t>
        </is>
      </c>
      <c r="J589" s="42" t="inlineStr"/>
    </row>
    <row r="590">
      <c r="A590" s="34" t="n">
        <v>539</v>
      </c>
      <c r="B590" s="35" t="inlineStr">
        <is>
          <t>Комплект "Дрон перехватчик Стриж 7 дюймов", 7″</t>
        </is>
      </c>
      <c r="C590" s="36" t="inlineStr">
        <is>
          <t>Стриж</t>
        </is>
      </c>
      <c r="D590" s="35" t="inlineStr"/>
      <c r="E590" s="60" t="inlineStr">
        <is>
          <t>■ по запросу (КП)</t>
        </is>
      </c>
      <c r="F590" s="57" t="n"/>
      <c r="G590" s="58" t="inlineStr">
        <is>
          <t>—</t>
        </is>
      </c>
      <c r="H590" s="40">
        <f>IF(OR(F590="",G590=""),"",F590*G590)</f>
        <v/>
      </c>
      <c r="I590" s="41" t="inlineStr">
        <is>
          <t>БК-OB0010</t>
        </is>
      </c>
      <c r="J590" s="34" t="inlineStr"/>
    </row>
    <row r="591" ht="18" customHeight="1">
      <c r="A591" s="32" t="inlineStr">
        <is>
          <t>3.12 Сеткомёты — 7 поз.  →  отдельный лист</t>
        </is>
      </c>
      <c r="B591" s="33" t="n"/>
      <c r="C591" s="33" t="n"/>
      <c r="D591" s="33" t="n"/>
      <c r="E591" s="33" t="n"/>
      <c r="F591" s="33" t="n"/>
      <c r="G591" s="33" t="n"/>
      <c r="H591" s="33" t="n"/>
      <c r="I591" s="33" t="n"/>
      <c r="J591" s="33" t="n"/>
    </row>
    <row r="592">
      <c r="A592" s="42" t="n">
        <v>540</v>
      </c>
      <c r="B592" s="43" t="inlineStr">
        <is>
          <t>Кобура коженая для сеткомета «ШАНС-М»</t>
        </is>
      </c>
      <c r="C592" s="44" t="inlineStr">
        <is>
          <t>ШАНС</t>
        </is>
      </c>
      <c r="D592" s="43" t="inlineStr"/>
      <c r="E592" s="45" t="inlineStr">
        <is>
          <t>● в наличии</t>
        </is>
      </c>
      <c r="F592" s="49" t="n">
        <v>5880</v>
      </c>
      <c r="G592" s="39" t="n"/>
      <c r="H592" s="47">
        <f>IF(OR(F592="",G592=""),"",F592*G592)</f>
        <v/>
      </c>
      <c r="I592" s="48" t="inlineStr">
        <is>
          <t>БК-OB0011</t>
        </is>
      </c>
      <c r="J592" s="42" t="inlineStr"/>
    </row>
    <row r="593">
      <c r="A593" s="34" t="n">
        <v>541</v>
      </c>
      <c r="B593" s="35" t="inlineStr">
        <is>
          <t>Кобура тканевая для сеткомета «ШАНС-М»</t>
        </is>
      </c>
      <c r="C593" s="36" t="inlineStr">
        <is>
          <t>ШАНС</t>
        </is>
      </c>
      <c r="D593" s="35" t="inlineStr">
        <is>
          <t>Пиксель / Мульти</t>
        </is>
      </c>
      <c r="E593" s="37" t="inlineStr">
        <is>
          <t>● в наличии</t>
        </is>
      </c>
      <c r="F593" s="52" t="n">
        <v>4920</v>
      </c>
      <c r="G593" s="39" t="n"/>
      <c r="H593" s="40">
        <f>IF(OR(F593="",G593=""),"",F593*G593)</f>
        <v/>
      </c>
      <c r="I593" s="41" t="inlineStr">
        <is>
          <t>БК-OB0012</t>
        </is>
      </c>
      <c r="J593" s="34" t="inlineStr"/>
    </row>
    <row r="594">
      <c r="A594" s="42" t="n">
        <v>542</v>
      </c>
      <c r="B594" s="43" t="inlineStr">
        <is>
          <t>Комплект сеткометов «ШАНС-М»</t>
        </is>
      </c>
      <c r="C594" s="44" t="inlineStr">
        <is>
          <t>Шанс-М</t>
        </is>
      </c>
      <c r="D594" s="43" t="inlineStr"/>
      <c r="E594" s="45" t="inlineStr">
        <is>
          <t>● в наличии</t>
        </is>
      </c>
      <c r="F594" s="49" t="n">
        <v>134350</v>
      </c>
      <c r="G594" s="39" t="n"/>
      <c r="H594" s="47">
        <f>IF(OR(F594="",G594=""),"",F594*G594)</f>
        <v/>
      </c>
      <c r="I594" s="48" t="inlineStr">
        <is>
          <t>БК-OB0013</t>
        </is>
      </c>
      <c r="J594" s="50" t="inlineStr">
        <is>
          <t>фото</t>
        </is>
      </c>
    </row>
    <row r="595">
      <c r="A595" s="34" t="n">
        <v>543</v>
      </c>
      <c r="B595" s="35" t="inlineStr">
        <is>
          <t>Комплект сеткометов «ШАНС-М» Расчёт-К</t>
        </is>
      </c>
      <c r="C595" s="36" t="inlineStr">
        <is>
          <t>Шанс-М</t>
        </is>
      </c>
      <c r="D595" s="35" t="inlineStr"/>
      <c r="E595" s="37" t="inlineStr">
        <is>
          <t>● в наличии</t>
        </is>
      </c>
      <c r="F595" s="38" t="n">
        <v>108630</v>
      </c>
      <c r="G595" s="39" t="n"/>
      <c r="H595" s="40">
        <f>IF(OR(F595="",G595=""),"",F595*G595)</f>
        <v/>
      </c>
      <c r="I595" s="41" t="inlineStr">
        <is>
          <t>БК-OB0014</t>
        </is>
      </c>
      <c r="J595" s="51" t="inlineStr">
        <is>
          <t>фото</t>
        </is>
      </c>
    </row>
    <row r="596">
      <c r="A596" s="42" t="n">
        <v>544</v>
      </c>
      <c r="B596" s="43" t="inlineStr">
        <is>
          <t>Комплект сеткометов «ШАНС-М» Штурм</t>
        </is>
      </c>
      <c r="C596" s="44" t="inlineStr">
        <is>
          <t>Шанс-М</t>
        </is>
      </c>
      <c r="D596" s="43" t="inlineStr"/>
      <c r="E596" s="45" t="inlineStr">
        <is>
          <t>● в наличии</t>
        </is>
      </c>
      <c r="F596" s="49" t="n">
        <v>152030</v>
      </c>
      <c r="G596" s="39" t="n"/>
      <c r="H596" s="47">
        <f>IF(OR(F596="",G596=""),"",F596*G596)</f>
        <v/>
      </c>
      <c r="I596" s="48" t="inlineStr">
        <is>
          <t>БК-OB0015</t>
        </is>
      </c>
      <c r="J596" s="50" t="inlineStr">
        <is>
          <t>фото</t>
        </is>
      </c>
    </row>
    <row r="597">
      <c r="A597" s="34" t="n">
        <v>545</v>
      </c>
      <c r="B597" s="35" t="inlineStr">
        <is>
          <t>Рукоять сеткомета "ШАНС-М"</t>
        </is>
      </c>
      <c r="C597" s="36" t="inlineStr">
        <is>
          <t>Шанс-М</t>
        </is>
      </c>
      <c r="D597" s="35" t="inlineStr"/>
      <c r="E597" s="37" t="inlineStr">
        <is>
          <t>● в наличии</t>
        </is>
      </c>
      <c r="F597" s="38" t="n">
        <v>34400</v>
      </c>
      <c r="G597" s="39" t="n"/>
      <c r="H597" s="40">
        <f>IF(OR(F597="",G597=""),"",F597*G597)</f>
        <v/>
      </c>
      <c r="I597" s="41" t="inlineStr">
        <is>
          <t>БК-OB0016</t>
        </is>
      </c>
      <c r="J597" s="34" t="inlineStr"/>
    </row>
    <row r="598">
      <c r="A598" s="42" t="n">
        <v>546</v>
      </c>
      <c r="B598" s="43" t="inlineStr">
        <is>
          <t>Сменный модуль сеткомет «ШАНС-М»</t>
        </is>
      </c>
      <c r="C598" s="44" t="inlineStr">
        <is>
          <t>Шанс-М</t>
        </is>
      </c>
      <c r="D598" s="43" t="inlineStr"/>
      <c r="E598" s="45" t="inlineStr">
        <is>
          <t>● в наличии</t>
        </is>
      </c>
      <c r="F598" s="49" t="n">
        <v>22830</v>
      </c>
      <c r="G598" s="39" t="n"/>
      <c r="H598" s="47">
        <f>IF(OR(F598="",G598=""),"",F598*G598)</f>
        <v/>
      </c>
      <c r="I598" s="48" t="inlineStr">
        <is>
          <t>БК-OB0017</t>
        </is>
      </c>
      <c r="J598" s="50" t="inlineStr">
        <is>
          <t>фото</t>
        </is>
      </c>
    </row>
    <row r="599" ht="21" customHeight="1">
      <c r="A599" s="18" t="inlineStr">
        <is>
          <t>4. ТОЛЬКО ОРГАНИЗАЦИЯМ — ПО КП</t>
        </is>
      </c>
      <c r="B599" s="19" t="n"/>
      <c r="C599" s="19" t="n"/>
      <c r="D599" s="19" t="n"/>
      <c r="E599" s="19" t="n"/>
      <c r="F599" s="19" t="n"/>
      <c r="G599" s="19" t="n"/>
      <c r="H599" s="19" t="n"/>
      <c r="I599" s="19" t="n"/>
      <c r="J599" s="19" t="n"/>
    </row>
    <row r="600" ht="18" customHeight="1">
      <c r="A600" s="30" t="inlineStr">
        <is>
          <t>РЭБ и защита от БПЛА</t>
        </is>
      </c>
      <c r="B600" s="31" t="n"/>
      <c r="C600" s="31" t="n"/>
      <c r="D600" s="31" t="n"/>
      <c r="E600" s="31" t="n"/>
      <c r="F600" s="31" t="n"/>
      <c r="G600" s="31" t="n"/>
      <c r="H600" s="31" t="n"/>
      <c r="I600" s="31" t="n"/>
      <c r="J600" s="31" t="n"/>
    </row>
    <row r="601" ht="18" customHeight="1">
      <c r="A601" s="32" t="inlineStr">
        <is>
          <t>4.1 РЭБ носимые — 14 поз.  →  отдельный лист</t>
        </is>
      </c>
      <c r="B601" s="33" t="n"/>
      <c r="C601" s="33" t="n"/>
      <c r="D601" s="33" t="n"/>
      <c r="E601" s="33" t="n"/>
      <c r="F601" s="33" t="n"/>
      <c r="G601" s="33" t="n"/>
      <c r="H601" s="33" t="n"/>
      <c r="I601" s="33" t="n"/>
      <c r="J601" s="33" t="n"/>
    </row>
    <row r="602">
      <c r="A602" s="34" t="n">
        <v>547</v>
      </c>
      <c r="B602" s="35" t="inlineStr">
        <is>
          <t>3-канальный подавитель дронов Ромашка 3.0 (750/900/1000 МГц)</t>
        </is>
      </c>
      <c r="C602" s="36" t="inlineStr">
        <is>
          <t>Ромашка</t>
        </is>
      </c>
      <c r="D602" s="35" t="inlineStr"/>
      <c r="E602" s="60" t="inlineStr">
        <is>
          <t>■ по запросу (КП)</t>
        </is>
      </c>
      <c r="F602" s="57" t="n"/>
      <c r="G602" s="58" t="inlineStr">
        <is>
          <t>—</t>
        </is>
      </c>
      <c r="H602" s="40">
        <f>IF(OR(F602="",G602=""),"",F602*G602)</f>
        <v/>
      </c>
      <c r="I602" s="41" t="inlineStr">
        <is>
          <t>БК-RE0060</t>
        </is>
      </c>
      <c r="J602" s="34" t="inlineStr"/>
    </row>
    <row r="603">
      <c r="A603" s="42" t="n">
        <v>548</v>
      </c>
      <c r="B603" s="43" t="inlineStr">
        <is>
          <t>Носимое устройство РЭб ЗОНТ (рюкзак)</t>
        </is>
      </c>
      <c r="C603" s="44" t="inlineStr"/>
      <c r="D603" s="43" t="inlineStr"/>
      <c r="E603" s="59" t="inlineStr">
        <is>
          <t>■ по запросу (КП)</t>
        </is>
      </c>
      <c r="F603" s="54" t="n"/>
      <c r="G603" s="55" t="inlineStr">
        <is>
          <t>—</t>
        </is>
      </c>
      <c r="H603" s="47">
        <f>IF(OR(F603="",G603=""),"",F603*G603)</f>
        <v/>
      </c>
      <c r="I603" s="48" t="inlineStr">
        <is>
          <t>БК-RE0066</t>
        </is>
      </c>
      <c r="J603" s="42" t="inlineStr"/>
    </row>
    <row r="604">
      <c r="A604" s="34" t="n">
        <v>549</v>
      </c>
      <c r="B604" s="35" t="inlineStr">
        <is>
          <t>Переносная станция «Капюшон» ТП 10-100</t>
        </is>
      </c>
      <c r="C604" s="36" t="inlineStr">
        <is>
          <t>Капюшон</t>
        </is>
      </c>
      <c r="D604" s="35" t="inlineStr"/>
      <c r="E604" s="60" t="inlineStr">
        <is>
          <t>■ по запросу (КП)</t>
        </is>
      </c>
      <c r="F604" s="57" t="n"/>
      <c r="G604" s="58" t="inlineStr">
        <is>
          <t>—</t>
        </is>
      </c>
      <c r="H604" s="40">
        <f>IF(OR(F604="",G604=""),"",F604*G604)</f>
        <v/>
      </c>
      <c r="I604" s="41" t="inlineStr">
        <is>
          <t>БК-RE0067</t>
        </is>
      </c>
      <c r="J604" s="51" t="inlineStr">
        <is>
          <t>фото</t>
        </is>
      </c>
    </row>
    <row r="605">
      <c r="A605" s="42" t="n">
        <v>550</v>
      </c>
      <c r="B605" s="43" t="inlineStr">
        <is>
          <t>РЭБ Огонёк</t>
        </is>
      </c>
      <c r="C605" s="44" t="inlineStr">
        <is>
          <t>Огонёк</t>
        </is>
      </c>
      <c r="D605" s="43" t="inlineStr"/>
      <c r="E605" s="59" t="inlineStr">
        <is>
          <t>■ по запросу (КП)</t>
        </is>
      </c>
      <c r="F605" s="54" t="n"/>
      <c r="G605" s="55" t="inlineStr">
        <is>
          <t>—</t>
        </is>
      </c>
      <c r="H605" s="47">
        <f>IF(OR(F605="",G605=""),"",F605*G605)</f>
        <v/>
      </c>
      <c r="I605" s="48" t="inlineStr">
        <is>
          <t>БК-RE0068</t>
        </is>
      </c>
      <c r="J605" s="42" t="inlineStr"/>
    </row>
    <row r="606">
      <c r="A606" s="34" t="n">
        <v>551</v>
      </c>
      <c r="B606" s="35" t="inlineStr">
        <is>
          <t>РЭБ Рюкзак «Капюшон» ТП 4-28А</t>
        </is>
      </c>
      <c r="C606" s="36" t="inlineStr">
        <is>
          <t>Капюшон</t>
        </is>
      </c>
      <c r="D606" s="35" t="inlineStr"/>
      <c r="E606" s="60" t="inlineStr">
        <is>
          <t>■ по запросу (КП)</t>
        </is>
      </c>
      <c r="F606" s="57" t="n"/>
      <c r="G606" s="58" t="inlineStr">
        <is>
          <t>—</t>
        </is>
      </c>
      <c r="H606" s="40">
        <f>IF(OR(F606="",G606=""),"",F606*G606)</f>
        <v/>
      </c>
      <c r="I606" s="41" t="inlineStr">
        <is>
          <t>БК-RE0069</t>
        </is>
      </c>
      <c r="J606" s="51" t="inlineStr">
        <is>
          <t>фото</t>
        </is>
      </c>
    </row>
    <row r="607">
      <c r="A607" s="42" t="n">
        <v>552</v>
      </c>
      <c r="B607" s="43" t="inlineStr">
        <is>
          <t>РЭБ Рюкзак «Капюшон» ТП 4-28Б</t>
        </is>
      </c>
      <c r="C607" s="44" t="inlineStr">
        <is>
          <t>Капюшон</t>
        </is>
      </c>
      <c r="D607" s="43" t="inlineStr"/>
      <c r="E607" s="59" t="inlineStr">
        <is>
          <t>■ по запросу (КП)</t>
        </is>
      </c>
      <c r="F607" s="54" t="n"/>
      <c r="G607" s="55" t="inlineStr">
        <is>
          <t>—</t>
        </is>
      </c>
      <c r="H607" s="47">
        <f>IF(OR(F607="",G607=""),"",F607*G607)</f>
        <v/>
      </c>
      <c r="I607" s="48" t="inlineStr">
        <is>
          <t>БК-RE0070</t>
        </is>
      </c>
      <c r="J607" s="50" t="inlineStr">
        <is>
          <t>фото</t>
        </is>
      </c>
    </row>
    <row r="608">
      <c r="A608" s="34" t="n">
        <v>553</v>
      </c>
      <c r="B608" s="35" t="inlineStr">
        <is>
          <t>РЭБ Рюкзак «Капюшон» ТП 4-50А</t>
        </is>
      </c>
      <c r="C608" s="36" t="inlineStr">
        <is>
          <t>Капюшон</t>
        </is>
      </c>
      <c r="D608" s="35" t="inlineStr"/>
      <c r="E608" s="60" t="inlineStr">
        <is>
          <t>■ по запросу (КП)</t>
        </is>
      </c>
      <c r="F608" s="57" t="n"/>
      <c r="G608" s="58" t="inlineStr">
        <is>
          <t>—</t>
        </is>
      </c>
      <c r="H608" s="40">
        <f>IF(OR(F608="",G608=""),"",F608*G608)</f>
        <v/>
      </c>
      <c r="I608" s="41" t="inlineStr">
        <is>
          <t>БК-RE0071</t>
        </is>
      </c>
      <c r="J608" s="51" t="inlineStr">
        <is>
          <t>фото</t>
        </is>
      </c>
    </row>
    <row r="609">
      <c r="A609" s="42" t="n">
        <v>554</v>
      </c>
      <c r="B609" s="43" t="inlineStr">
        <is>
          <t>РЭБ Рюкзак «Капюшон» ТП 4-50Б</t>
        </is>
      </c>
      <c r="C609" s="44" t="inlineStr">
        <is>
          <t>Капюшон</t>
        </is>
      </c>
      <c r="D609" s="43" t="inlineStr"/>
      <c r="E609" s="59" t="inlineStr">
        <is>
          <t>■ по запросу (КП)</t>
        </is>
      </c>
      <c r="F609" s="54" t="n"/>
      <c r="G609" s="55" t="inlineStr">
        <is>
          <t>—</t>
        </is>
      </c>
      <c r="H609" s="47">
        <f>IF(OR(F609="",G609=""),"",F609*G609)</f>
        <v/>
      </c>
      <c r="I609" s="48" t="inlineStr">
        <is>
          <t>БК-RE0072</t>
        </is>
      </c>
      <c r="J609" s="50" t="inlineStr">
        <is>
          <t>фото</t>
        </is>
      </c>
    </row>
    <row r="610">
      <c r="A610" s="34" t="n">
        <v>555</v>
      </c>
      <c r="B610" s="35" t="inlineStr">
        <is>
          <t>Рюкзак РЭБ «Гарпия M6», 6 каналов</t>
        </is>
      </c>
      <c r="C610" s="36" t="inlineStr">
        <is>
          <t>Гарпия</t>
        </is>
      </c>
      <c r="D610" s="35" t="inlineStr"/>
      <c r="E610" s="60" t="inlineStr">
        <is>
          <t>■ по запросу (КП)</t>
        </is>
      </c>
      <c r="F610" s="57" t="n"/>
      <c r="G610" s="58" t="inlineStr">
        <is>
          <t>—</t>
        </is>
      </c>
      <c r="H610" s="40">
        <f>IF(OR(F610="",G610=""),"",F610*G610)</f>
        <v/>
      </c>
      <c r="I610" s="41" t="inlineStr">
        <is>
          <t>БК-RE0074</t>
        </is>
      </c>
      <c r="J610" s="34" t="inlineStr"/>
    </row>
    <row r="611">
      <c r="A611" s="42" t="n">
        <v>556</v>
      </c>
      <c r="B611" s="43" t="inlineStr">
        <is>
          <t>Рюкзак РЭБ «Гарпия M8», 8 каналов</t>
        </is>
      </c>
      <c r="C611" s="44" t="inlineStr">
        <is>
          <t>Гарпия</t>
        </is>
      </c>
      <c r="D611" s="43" t="inlineStr"/>
      <c r="E611" s="59" t="inlineStr">
        <is>
          <t>■ по запросу (КП)</t>
        </is>
      </c>
      <c r="F611" s="54" t="n"/>
      <c r="G611" s="55" t="inlineStr">
        <is>
          <t>—</t>
        </is>
      </c>
      <c r="H611" s="47">
        <f>IF(OR(F611="",G611=""),"",F611*G611)</f>
        <v/>
      </c>
      <c r="I611" s="48" t="inlineStr">
        <is>
          <t>БК-RE0075</t>
        </is>
      </c>
      <c r="J611" s="42" t="inlineStr"/>
    </row>
    <row r="612">
      <c r="A612" s="34" t="n">
        <v>557</v>
      </c>
      <c r="B612" s="35" t="inlineStr">
        <is>
          <t>Рюкзак РЭБ «Гарпия», 12 каналов</t>
        </is>
      </c>
      <c r="C612" s="36" t="inlineStr">
        <is>
          <t>Гарпия</t>
        </is>
      </c>
      <c r="D612" s="35" t="inlineStr"/>
      <c r="E612" s="60" t="inlineStr">
        <is>
          <t>■ по запросу (КП)</t>
        </is>
      </c>
      <c r="F612" s="57" t="n"/>
      <c r="G612" s="58" t="inlineStr">
        <is>
          <t>—</t>
        </is>
      </c>
      <c r="H612" s="40">
        <f>IF(OR(F612="",G612=""),"",F612*G612)</f>
        <v/>
      </c>
      <c r="I612" s="41" t="inlineStr">
        <is>
          <t>БК-RE0076</t>
        </is>
      </c>
      <c r="J612" s="34" t="inlineStr"/>
    </row>
    <row r="613">
      <c r="A613" s="42" t="n">
        <v>558</v>
      </c>
      <c r="B613" s="43" t="inlineStr">
        <is>
          <t>Станция РЭБ «Капюшон» ТП 10-100</t>
        </is>
      </c>
      <c r="C613" s="44" t="inlineStr">
        <is>
          <t>Капюшон</t>
        </is>
      </c>
      <c r="D613" s="43" t="inlineStr"/>
      <c r="E613" s="59" t="inlineStr">
        <is>
          <t>■ по запросу (КП)</t>
        </is>
      </c>
      <c r="F613" s="54" t="n"/>
      <c r="G613" s="55" t="inlineStr">
        <is>
          <t>—</t>
        </is>
      </c>
      <c r="H613" s="47">
        <f>IF(OR(F613="",G613=""),"",F613*G613)</f>
        <v/>
      </c>
      <c r="I613" s="48" t="inlineStr">
        <is>
          <t>БК-RE0077</t>
        </is>
      </c>
      <c r="J613" s="50" t="inlineStr">
        <is>
          <t>фото</t>
        </is>
      </c>
    </row>
    <row r="614">
      <c r="A614" s="34" t="n">
        <v>559</v>
      </c>
      <c r="B614" s="35" t="inlineStr">
        <is>
          <t>Станция РЭБ «Капюшон» ТП 7-100</t>
        </is>
      </c>
      <c r="C614" s="36" t="inlineStr">
        <is>
          <t>Капюшон</t>
        </is>
      </c>
      <c r="D614" s="35" t="inlineStr"/>
      <c r="E614" s="60" t="inlineStr">
        <is>
          <t>■ по запросу (КП)</t>
        </is>
      </c>
      <c r="F614" s="57" t="n"/>
      <c r="G614" s="58" t="inlineStr">
        <is>
          <t>—</t>
        </is>
      </c>
      <c r="H614" s="40">
        <f>IF(OR(F614="",G614=""),"",F614*G614)</f>
        <v/>
      </c>
      <c r="I614" s="41" t="inlineStr">
        <is>
          <t>БК-RE0078</t>
        </is>
      </c>
      <c r="J614" s="51" t="inlineStr">
        <is>
          <t>фото</t>
        </is>
      </c>
    </row>
    <row r="615">
      <c r="A615" s="42" t="n">
        <v>560</v>
      </c>
      <c r="B615" s="43" t="inlineStr">
        <is>
          <t>Тактическая станция подавления БПЛА «Капюшон» ТП7-100</t>
        </is>
      </c>
      <c r="C615" s="44" t="inlineStr">
        <is>
          <t>Капюшон</t>
        </is>
      </c>
      <c r="D615" s="43" t="inlineStr"/>
      <c r="E615" s="59" t="inlineStr">
        <is>
          <t>■ по запросу (КП)</t>
        </is>
      </c>
      <c r="F615" s="54" t="n"/>
      <c r="G615" s="55" t="inlineStr">
        <is>
          <t>—</t>
        </is>
      </c>
      <c r="H615" s="47">
        <f>IF(OR(F615="",G615=""),"",F615*G615)</f>
        <v/>
      </c>
      <c r="I615" s="48" t="inlineStr">
        <is>
          <t>БК-RE0079</t>
        </is>
      </c>
      <c r="J615" s="50" t="inlineStr">
        <is>
          <t>фото</t>
        </is>
      </c>
    </row>
    <row r="616" ht="18" customHeight="1">
      <c r="A616" s="32" t="inlineStr">
        <is>
          <t>4.2 РЭБ на автомобиль — 33 поз.  →  отдельный лист</t>
        </is>
      </c>
      <c r="B616" s="33" t="n"/>
      <c r="C616" s="33" t="n"/>
      <c r="D616" s="33" t="n"/>
      <c r="E616" s="33" t="n"/>
      <c r="F616" s="33" t="n"/>
      <c r="G616" s="33" t="n"/>
      <c r="H616" s="33" t="n"/>
      <c r="I616" s="33" t="n"/>
      <c r="J616" s="33" t="n"/>
    </row>
    <row r="617">
      <c r="A617" s="34" t="n">
        <v>561</v>
      </c>
      <c r="B617" s="35" t="inlineStr">
        <is>
          <t>Капюшон К12 купол</t>
        </is>
      </c>
      <c r="C617" s="36" t="inlineStr">
        <is>
          <t>Капюшон</t>
        </is>
      </c>
      <c r="D617" s="35" t="inlineStr"/>
      <c r="E617" s="60" t="inlineStr">
        <is>
          <t>■ по запросу (КП)</t>
        </is>
      </c>
      <c r="F617" s="57" t="n"/>
      <c r="G617" s="58" t="inlineStr">
        <is>
          <t>—</t>
        </is>
      </c>
      <c r="H617" s="40">
        <f>IF(OR(F617="",G617=""),"",F617*G617)</f>
        <v/>
      </c>
      <c r="I617" s="41" t="inlineStr">
        <is>
          <t>БК-RE0017</t>
        </is>
      </c>
      <c r="J617" s="51" t="inlineStr">
        <is>
          <t>фото</t>
        </is>
      </c>
    </row>
    <row r="618">
      <c r="A618" s="42" t="n">
        <v>562</v>
      </c>
      <c r="B618" s="43" t="inlineStr">
        <is>
          <t>Комплекс РЭБ автомобильный Барьер авто-1 (620 1020МГц)</t>
        </is>
      </c>
      <c r="C618" s="44" t="inlineStr"/>
      <c r="D618" s="43" t="inlineStr"/>
      <c r="E618" s="59" t="inlineStr">
        <is>
          <t>■ по запросу (КП)</t>
        </is>
      </c>
      <c r="F618" s="54" t="n"/>
      <c r="G618" s="55" t="inlineStr">
        <is>
          <t>—</t>
        </is>
      </c>
      <c r="H618" s="47">
        <f>IF(OR(F618="",G618=""),"",F618*G618)</f>
        <v/>
      </c>
      <c r="I618" s="48" t="inlineStr">
        <is>
          <t>БК-RE0018</t>
        </is>
      </c>
      <c r="J618" s="42" t="inlineStr"/>
    </row>
    <row r="619">
      <c r="A619" s="34" t="n">
        <v>563</v>
      </c>
      <c r="B619" s="35" t="inlineStr">
        <is>
          <t>Комплекс РЭБ автомобильный Барьер авто-2 (330-1020МГц)</t>
        </is>
      </c>
      <c r="C619" s="36" t="inlineStr"/>
      <c r="D619" s="35" t="inlineStr"/>
      <c r="E619" s="60" t="inlineStr">
        <is>
          <t>■ по запросу (КП)</t>
        </is>
      </c>
      <c r="F619" s="57" t="n"/>
      <c r="G619" s="58" t="inlineStr">
        <is>
          <t>—</t>
        </is>
      </c>
      <c r="H619" s="40">
        <f>IF(OR(F619="",G619=""),"",F619*G619)</f>
        <v/>
      </c>
      <c r="I619" s="41" t="inlineStr">
        <is>
          <t>БК-RE0019</t>
        </is>
      </c>
      <c r="J619" s="34" t="inlineStr"/>
    </row>
    <row r="620">
      <c r="A620" s="42" t="n">
        <v>564</v>
      </c>
      <c r="B620" s="43" t="inlineStr">
        <is>
          <t>Комплекс РЭБ автомобильный Барьер авто-3 (2,4 Ггц, 5,8 Ггц)</t>
        </is>
      </c>
      <c r="C620" s="44" t="inlineStr"/>
      <c r="D620" s="43" t="inlineStr"/>
      <c r="E620" s="59" t="inlineStr">
        <is>
          <t>■ по запросу (КП)</t>
        </is>
      </c>
      <c r="F620" s="54" t="n"/>
      <c r="G620" s="55" t="inlineStr">
        <is>
          <t>—</t>
        </is>
      </c>
      <c r="H620" s="47">
        <f>IF(OR(F620="",G620=""),"",F620*G620)</f>
        <v/>
      </c>
      <c r="I620" s="48" t="inlineStr">
        <is>
          <t>БК-RE0020</t>
        </is>
      </c>
      <c r="J620" s="42" t="inlineStr"/>
    </row>
    <row r="621" ht="27" customHeight="1">
      <c r="A621" s="34" t="n">
        <v>565</v>
      </c>
      <c r="B621" s="35" t="inlineStr">
        <is>
          <t>Купольный подавитель FPV Дронов БПЛА / Станция РЭБ «Капюшон» ФПВ-6С</t>
        </is>
      </c>
      <c r="C621" s="36" t="inlineStr">
        <is>
          <t>Капюшон</t>
        </is>
      </c>
      <c r="D621" s="35" t="inlineStr"/>
      <c r="E621" s="60" t="inlineStr">
        <is>
          <t>■ по запросу (КП)</t>
        </is>
      </c>
      <c r="F621" s="57" t="n"/>
      <c r="G621" s="58" t="inlineStr">
        <is>
          <t>—</t>
        </is>
      </c>
      <c r="H621" s="40">
        <f>IF(OR(F621="",G621=""),"",F621*G621)</f>
        <v/>
      </c>
      <c r="I621" s="41" t="inlineStr">
        <is>
          <t>БК-RE0021</t>
        </is>
      </c>
      <c r="J621" s="34" t="inlineStr"/>
    </row>
    <row r="622">
      <c r="A622" s="42" t="n">
        <v>566</v>
      </c>
      <c r="B622" s="43" t="inlineStr">
        <is>
          <t>Купольный подавитель БПЛА / Станция РЭБ «Капюшон» ФПВ-7</t>
        </is>
      </c>
      <c r="C622" s="44" t="inlineStr">
        <is>
          <t>Капюшон</t>
        </is>
      </c>
      <c r="D622" s="43" t="inlineStr"/>
      <c r="E622" s="59" t="inlineStr">
        <is>
          <t>■ по запросу (КП)</t>
        </is>
      </c>
      <c r="F622" s="54" t="n"/>
      <c r="G622" s="55" t="inlineStr">
        <is>
          <t>—</t>
        </is>
      </c>
      <c r="H622" s="47">
        <f>IF(OR(F622="",G622=""),"",F622*G622)</f>
        <v/>
      </c>
      <c r="I622" s="48" t="inlineStr">
        <is>
          <t>БК-RE0022</t>
        </is>
      </c>
      <c r="J622" s="50" t="inlineStr">
        <is>
          <t>фото</t>
        </is>
      </c>
    </row>
    <row r="623">
      <c r="A623" s="34" t="n">
        <v>567</v>
      </c>
      <c r="B623" s="35" t="inlineStr">
        <is>
          <t>Ромашка 6 Gen 4 блокиратор дронов FPV автомобильный</t>
        </is>
      </c>
      <c r="C623" s="36" t="inlineStr">
        <is>
          <t>Ромашка</t>
        </is>
      </c>
      <c r="D623" s="35" t="inlineStr"/>
      <c r="E623" s="60" t="inlineStr">
        <is>
          <t>■ по запросу (КП)</t>
        </is>
      </c>
      <c r="F623" s="57" t="n"/>
      <c r="G623" s="58" t="inlineStr">
        <is>
          <t>—</t>
        </is>
      </c>
      <c r="H623" s="40">
        <f>IF(OR(F623="",G623=""),"",F623*G623)</f>
        <v/>
      </c>
      <c r="I623" s="41" t="inlineStr">
        <is>
          <t>БК-RE0048</t>
        </is>
      </c>
      <c r="J623" s="34" t="inlineStr"/>
    </row>
    <row r="624" ht="27" customHeight="1">
      <c r="A624" s="42" t="n">
        <v>568</v>
      </c>
      <c r="B624" s="43" t="inlineStr">
        <is>
          <t>РОМАШКА-8 (GEN_4) - блокиратор/подавитель дронов FPV автомобильный</t>
        </is>
      </c>
      <c r="C624" s="44" t="inlineStr">
        <is>
          <t>Ромашка</t>
        </is>
      </c>
      <c r="D624" s="43" t="inlineStr"/>
      <c r="E624" s="59" t="inlineStr">
        <is>
          <t>■ по запросу (КП)</t>
        </is>
      </c>
      <c r="F624" s="54" t="n"/>
      <c r="G624" s="55" t="inlineStr">
        <is>
          <t>—</t>
        </is>
      </c>
      <c r="H624" s="47">
        <f>IF(OR(F624="",G624=""),"",F624*G624)</f>
        <v/>
      </c>
      <c r="I624" s="48" t="inlineStr">
        <is>
          <t>БК-RE0023</t>
        </is>
      </c>
      <c r="J624" s="42" t="inlineStr"/>
    </row>
    <row r="625" ht="27" customHeight="1">
      <c r="A625" s="34" t="n">
        <v>569</v>
      </c>
      <c r="B625" s="35" t="inlineStr">
        <is>
          <t>РОМАШКА-8 - блокиратор/подавитель дронов FPV автомобильный, мощностью 400Вт / 8 каналов</t>
        </is>
      </c>
      <c r="C625" s="36" t="inlineStr">
        <is>
          <t>Ромашка</t>
        </is>
      </c>
      <c r="D625" s="35" t="inlineStr"/>
      <c r="E625" s="60" t="inlineStr">
        <is>
          <t>■ по запросу (КП)</t>
        </is>
      </c>
      <c r="F625" s="57" t="n"/>
      <c r="G625" s="58" t="inlineStr">
        <is>
          <t>—</t>
        </is>
      </c>
      <c r="H625" s="40">
        <f>IF(OR(F625="",G625=""),"",F625*G625)</f>
        <v/>
      </c>
      <c r="I625" s="41" t="inlineStr">
        <is>
          <t>БК-RE0024</t>
        </is>
      </c>
      <c r="J625" s="34" t="inlineStr"/>
    </row>
    <row r="626">
      <c r="A626" s="42" t="n">
        <v>570</v>
      </c>
      <c r="B626" s="43" t="inlineStr">
        <is>
          <t>РЭБ «Капюшон» К-12 БОКС</t>
        </is>
      </c>
      <c r="C626" s="44" t="inlineStr">
        <is>
          <t>Капюшон</t>
        </is>
      </c>
      <c r="D626" s="43" t="inlineStr"/>
      <c r="E626" s="59" t="inlineStr">
        <is>
          <t>■ по запросу (КП)</t>
        </is>
      </c>
      <c r="F626" s="54" t="n"/>
      <c r="G626" s="55" t="inlineStr">
        <is>
          <t>—</t>
        </is>
      </c>
      <c r="H626" s="47">
        <f>IF(OR(F626="",G626=""),"",F626*G626)</f>
        <v/>
      </c>
      <c r="I626" s="48" t="inlineStr">
        <is>
          <t>БК-RE0025</t>
        </is>
      </c>
      <c r="J626" s="50" t="inlineStr">
        <is>
          <t>фото</t>
        </is>
      </c>
    </row>
    <row r="627">
      <c r="A627" s="34" t="n">
        <v>571</v>
      </c>
      <c r="B627" s="35" t="inlineStr">
        <is>
          <t>РЭБ «Капюшон» К-12М ГА</t>
        </is>
      </c>
      <c r="C627" s="36" t="inlineStr">
        <is>
          <t>Капюшон</t>
        </is>
      </c>
      <c r="D627" s="35" t="inlineStr"/>
      <c r="E627" s="60" t="inlineStr">
        <is>
          <t>■ по запросу (КП)</t>
        </is>
      </c>
      <c r="F627" s="57" t="n"/>
      <c r="G627" s="58" t="inlineStr">
        <is>
          <t>—</t>
        </is>
      </c>
      <c r="H627" s="40">
        <f>IF(OR(F627="",G627=""),"",F627*G627)</f>
        <v/>
      </c>
      <c r="I627" s="41" t="inlineStr">
        <is>
          <t>БК-RE0026</t>
        </is>
      </c>
      <c r="J627" s="51" t="inlineStr">
        <is>
          <t>фото</t>
        </is>
      </c>
    </row>
    <row r="628">
      <c r="A628" s="42" t="n">
        <v>572</v>
      </c>
      <c r="B628" s="43" t="inlineStr">
        <is>
          <t>РЭБ «Капюшон» К-12М ЛА</t>
        </is>
      </c>
      <c r="C628" s="44" t="inlineStr">
        <is>
          <t>Капюшон</t>
        </is>
      </c>
      <c r="D628" s="43" t="inlineStr"/>
      <c r="E628" s="59" t="inlineStr">
        <is>
          <t>■ по запросу (КП)</t>
        </is>
      </c>
      <c r="F628" s="54" t="n"/>
      <c r="G628" s="55" t="inlineStr">
        <is>
          <t>—</t>
        </is>
      </c>
      <c r="H628" s="47">
        <f>IF(OR(F628="",G628=""),"",F628*G628)</f>
        <v/>
      </c>
      <c r="I628" s="48" t="inlineStr">
        <is>
          <t>БК-RE0027</t>
        </is>
      </c>
      <c r="J628" s="50" t="inlineStr">
        <is>
          <t>фото</t>
        </is>
      </c>
    </row>
    <row r="629">
      <c r="A629" s="34" t="n">
        <v>573</v>
      </c>
      <c r="B629" s="35" t="inlineStr">
        <is>
          <t>РЭБ «Капюшон» К-15М (купол) — ЛА</t>
        </is>
      </c>
      <c r="C629" s="36" t="inlineStr">
        <is>
          <t>Капюшон</t>
        </is>
      </c>
      <c r="D629" s="35" t="inlineStr"/>
      <c r="E629" s="60" t="inlineStr">
        <is>
          <t>■ по запросу (КП)</t>
        </is>
      </c>
      <c r="F629" s="57" t="n"/>
      <c r="G629" s="58" t="inlineStr">
        <is>
          <t>—</t>
        </is>
      </c>
      <c r="H629" s="40">
        <f>IF(OR(F629="",G629=""),"",F629*G629)</f>
        <v/>
      </c>
      <c r="I629" s="41" t="inlineStr">
        <is>
          <t>БК-RE0028</t>
        </is>
      </c>
      <c r="J629" s="51" t="inlineStr">
        <is>
          <t>фото</t>
        </is>
      </c>
    </row>
    <row r="630">
      <c r="A630" s="42" t="n">
        <v>574</v>
      </c>
      <c r="B630" s="43" t="inlineStr">
        <is>
          <t>РЭБ «Капюшон» К-15М ВИП БОКС</t>
        </is>
      </c>
      <c r="C630" s="44" t="inlineStr">
        <is>
          <t>Капюшон</t>
        </is>
      </c>
      <c r="D630" s="43" t="inlineStr"/>
      <c r="E630" s="59" t="inlineStr">
        <is>
          <t>■ по запросу (КП)</t>
        </is>
      </c>
      <c r="F630" s="54" t="n"/>
      <c r="G630" s="55" t="inlineStr">
        <is>
          <t>—</t>
        </is>
      </c>
      <c r="H630" s="47">
        <f>IF(OR(F630="",G630=""),"",F630*G630)</f>
        <v/>
      </c>
      <c r="I630" s="48" t="inlineStr">
        <is>
          <t>БК-RE0029</t>
        </is>
      </c>
      <c r="J630" s="50" t="inlineStr">
        <is>
          <t>фото</t>
        </is>
      </c>
    </row>
    <row r="631">
      <c r="A631" s="34" t="n">
        <v>575</v>
      </c>
      <c r="B631" s="35" t="inlineStr">
        <is>
          <t>РЭБ «Капюшон» К-15М ГА</t>
        </is>
      </c>
      <c r="C631" s="36" t="inlineStr">
        <is>
          <t>Капюшон</t>
        </is>
      </c>
      <c r="D631" s="35" t="inlineStr"/>
      <c r="E631" s="60" t="inlineStr">
        <is>
          <t>■ по запросу (КП)</t>
        </is>
      </c>
      <c r="F631" s="57" t="n"/>
      <c r="G631" s="58" t="inlineStr">
        <is>
          <t>—</t>
        </is>
      </c>
      <c r="H631" s="40">
        <f>IF(OR(F631="",G631=""),"",F631*G631)</f>
        <v/>
      </c>
      <c r="I631" s="41" t="inlineStr">
        <is>
          <t>БК-RE0030</t>
        </is>
      </c>
      <c r="J631" s="51" t="inlineStr">
        <is>
          <t>фото</t>
        </is>
      </c>
    </row>
    <row r="632">
      <c r="A632" s="42" t="n">
        <v>576</v>
      </c>
      <c r="B632" s="43" t="inlineStr">
        <is>
          <t>РЭБ «Капюшон» К-8М ГА</t>
        </is>
      </c>
      <c r="C632" s="44" t="inlineStr">
        <is>
          <t>Капюшон</t>
        </is>
      </c>
      <c r="D632" s="43" t="inlineStr"/>
      <c r="E632" s="59" t="inlineStr">
        <is>
          <t>■ по запросу (КП)</t>
        </is>
      </c>
      <c r="F632" s="54" t="n"/>
      <c r="G632" s="55" t="inlineStr">
        <is>
          <t>—</t>
        </is>
      </c>
      <c r="H632" s="47">
        <f>IF(OR(F632="",G632=""),"",F632*G632)</f>
        <v/>
      </c>
      <c r="I632" s="48" t="inlineStr">
        <is>
          <t>БК-RE0031</t>
        </is>
      </c>
      <c r="J632" s="50" t="inlineStr">
        <is>
          <t>фото</t>
        </is>
      </c>
    </row>
    <row r="633">
      <c r="A633" s="34" t="n">
        <v>577</v>
      </c>
      <c r="B633" s="35" t="inlineStr">
        <is>
          <t>РЭБ «Капюшон» К-8М ГА</t>
        </is>
      </c>
      <c r="C633" s="36" t="inlineStr">
        <is>
          <t>Капюшон</t>
        </is>
      </c>
      <c r="D633" s="35" t="inlineStr"/>
      <c r="E633" s="60" t="inlineStr">
        <is>
          <t>■ по запросу (КП)</t>
        </is>
      </c>
      <c r="F633" s="57" t="n"/>
      <c r="G633" s="58" t="inlineStr">
        <is>
          <t>—</t>
        </is>
      </c>
      <c r="H633" s="40">
        <f>IF(OR(F633="",G633=""),"",F633*G633)</f>
        <v/>
      </c>
      <c r="I633" s="41" t="inlineStr">
        <is>
          <t>БК-RE0032</t>
        </is>
      </c>
      <c r="J633" s="51" t="inlineStr">
        <is>
          <t>фото</t>
        </is>
      </c>
    </row>
    <row r="634">
      <c r="A634" s="42" t="n">
        <v>578</v>
      </c>
      <c r="B634" s="43" t="inlineStr">
        <is>
          <t>РЭБ «Капюшон» К-8М ЛА</t>
        </is>
      </c>
      <c r="C634" s="44" t="inlineStr">
        <is>
          <t>Капюшон</t>
        </is>
      </c>
      <c r="D634" s="43" t="inlineStr"/>
      <c r="E634" s="59" t="inlineStr">
        <is>
          <t>■ по запросу (КП)</t>
        </is>
      </c>
      <c r="F634" s="54" t="n"/>
      <c r="G634" s="55" t="inlineStr">
        <is>
          <t>—</t>
        </is>
      </c>
      <c r="H634" s="47">
        <f>IF(OR(F634="",G634=""),"",F634*G634)</f>
        <v/>
      </c>
      <c r="I634" s="48" t="inlineStr">
        <is>
          <t>БК-RE0033</t>
        </is>
      </c>
      <c r="J634" s="50" t="inlineStr">
        <is>
          <t>фото</t>
        </is>
      </c>
    </row>
    <row r="635">
      <c r="A635" s="34" t="n">
        <v>579</v>
      </c>
      <c r="B635" s="35" t="inlineStr">
        <is>
          <t>РЭБ «Капюшон» К-8М ЛА</t>
        </is>
      </c>
      <c r="C635" s="36" t="inlineStr">
        <is>
          <t>Капюшон</t>
        </is>
      </c>
      <c r="D635" s="35" t="inlineStr"/>
      <c r="E635" s="60" t="inlineStr">
        <is>
          <t>■ по запросу (КП)</t>
        </is>
      </c>
      <c r="F635" s="57" t="n"/>
      <c r="G635" s="58" t="inlineStr">
        <is>
          <t>—</t>
        </is>
      </c>
      <c r="H635" s="40">
        <f>IF(OR(F635="",G635=""),"",F635*G635)</f>
        <v/>
      </c>
      <c r="I635" s="41" t="inlineStr">
        <is>
          <t>БК-RE0034</t>
        </is>
      </c>
      <c r="J635" s="51" t="inlineStr">
        <is>
          <t>фото</t>
        </is>
      </c>
    </row>
    <row r="636">
      <c r="A636" s="42" t="n">
        <v>580</v>
      </c>
      <c r="B636" s="43" t="inlineStr">
        <is>
          <t>РЭБ «Капюшон» ФПВ-12 ГА</t>
        </is>
      </c>
      <c r="C636" s="44" t="inlineStr">
        <is>
          <t>Капюшон</t>
        </is>
      </c>
      <c r="D636" s="43" t="inlineStr"/>
      <c r="E636" s="59" t="inlineStr">
        <is>
          <t>■ по запросу (КП)</t>
        </is>
      </c>
      <c r="F636" s="54" t="n"/>
      <c r="G636" s="55" t="inlineStr">
        <is>
          <t>—</t>
        </is>
      </c>
      <c r="H636" s="47">
        <f>IF(OR(F636="",G636=""),"",F636*G636)</f>
        <v/>
      </c>
      <c r="I636" s="48" t="inlineStr">
        <is>
          <t>БК-RE0035</t>
        </is>
      </c>
      <c r="J636" s="50" t="inlineStr">
        <is>
          <t>фото</t>
        </is>
      </c>
    </row>
    <row r="637">
      <c r="A637" s="34" t="n">
        <v>581</v>
      </c>
      <c r="B637" s="35" t="inlineStr">
        <is>
          <t>РЭБ «Капюшон» ФПВ-12 ЛА</t>
        </is>
      </c>
      <c r="C637" s="36" t="inlineStr">
        <is>
          <t>Капюшон</t>
        </is>
      </c>
      <c r="D637" s="35" t="inlineStr"/>
      <c r="E637" s="60" t="inlineStr">
        <is>
          <t>■ по запросу (КП)</t>
        </is>
      </c>
      <c r="F637" s="57" t="n"/>
      <c r="G637" s="58" t="inlineStr">
        <is>
          <t>—</t>
        </is>
      </c>
      <c r="H637" s="40">
        <f>IF(OR(F637="",G637=""),"",F637*G637)</f>
        <v/>
      </c>
      <c r="I637" s="41" t="inlineStr">
        <is>
          <t>БК-RE0036</t>
        </is>
      </c>
      <c r="J637" s="51" t="inlineStr">
        <is>
          <t>фото</t>
        </is>
      </c>
    </row>
    <row r="638">
      <c r="A638" s="42" t="n">
        <v>582</v>
      </c>
      <c r="B638" s="43" t="inlineStr">
        <is>
          <t>РЭБ «Капюшон» ФПВ-3 ГА</t>
        </is>
      </c>
      <c r="C638" s="44" t="inlineStr">
        <is>
          <t>Капюшон</t>
        </is>
      </c>
      <c r="D638" s="43" t="inlineStr"/>
      <c r="E638" s="59" t="inlineStr">
        <is>
          <t>■ по запросу (КП)</t>
        </is>
      </c>
      <c r="F638" s="54" t="n"/>
      <c r="G638" s="55" t="inlineStr">
        <is>
          <t>—</t>
        </is>
      </c>
      <c r="H638" s="47">
        <f>IF(OR(F638="",G638=""),"",F638*G638)</f>
        <v/>
      </c>
      <c r="I638" s="48" t="inlineStr">
        <is>
          <t>БК-RE0037</t>
        </is>
      </c>
      <c r="J638" s="42" t="inlineStr"/>
    </row>
    <row r="639">
      <c r="A639" s="34" t="n">
        <v>583</v>
      </c>
      <c r="B639" s="35" t="inlineStr">
        <is>
          <t>РЭБ «Капюшон» ФПВ-3 ЛА</t>
        </is>
      </c>
      <c r="C639" s="36" t="inlineStr">
        <is>
          <t>Капюшон</t>
        </is>
      </c>
      <c r="D639" s="35" t="inlineStr"/>
      <c r="E639" s="60" t="inlineStr">
        <is>
          <t>■ по запросу (КП)</t>
        </is>
      </c>
      <c r="F639" s="57" t="n"/>
      <c r="G639" s="58" t="inlineStr">
        <is>
          <t>—</t>
        </is>
      </c>
      <c r="H639" s="40">
        <f>IF(OR(F639="",G639=""),"",F639*G639)</f>
        <v/>
      </c>
      <c r="I639" s="41" t="inlineStr">
        <is>
          <t>БК-RE0038</t>
        </is>
      </c>
      <c r="J639" s="34" t="inlineStr"/>
    </row>
    <row r="640">
      <c r="A640" s="42" t="n">
        <v>584</v>
      </c>
      <c r="B640" s="43" t="inlineStr">
        <is>
          <t>РЭБ «Капюшон» ФПВ-4 ГА</t>
        </is>
      </c>
      <c r="C640" s="44" t="inlineStr">
        <is>
          <t>Капюшон</t>
        </is>
      </c>
      <c r="D640" s="43" t="inlineStr"/>
      <c r="E640" s="59" t="inlineStr">
        <is>
          <t>■ по запросу (КП)</t>
        </is>
      </c>
      <c r="F640" s="54" t="n"/>
      <c r="G640" s="55" t="inlineStr">
        <is>
          <t>—</t>
        </is>
      </c>
      <c r="H640" s="47">
        <f>IF(OR(F640="",G640=""),"",F640*G640)</f>
        <v/>
      </c>
      <c r="I640" s="48" t="inlineStr">
        <is>
          <t>БК-RE0039</t>
        </is>
      </c>
      <c r="J640" s="42" t="inlineStr"/>
    </row>
    <row r="641">
      <c r="A641" s="34" t="n">
        <v>585</v>
      </c>
      <c r="B641" s="35" t="inlineStr">
        <is>
          <t>РЭБ «Капюшон» ФПВ-4 ЛА</t>
        </is>
      </c>
      <c r="C641" s="36" t="inlineStr">
        <is>
          <t>Капюшон</t>
        </is>
      </c>
      <c r="D641" s="35" t="inlineStr"/>
      <c r="E641" s="60" t="inlineStr">
        <is>
          <t>■ по запросу (КП)</t>
        </is>
      </c>
      <c r="F641" s="57" t="n"/>
      <c r="G641" s="58" t="inlineStr">
        <is>
          <t>—</t>
        </is>
      </c>
      <c r="H641" s="40">
        <f>IF(OR(F641="",G641=""),"",F641*G641)</f>
        <v/>
      </c>
      <c r="I641" s="41" t="inlineStr">
        <is>
          <t>БК-RE0040</t>
        </is>
      </c>
      <c r="J641" s="34" t="inlineStr"/>
    </row>
    <row r="642">
      <c r="A642" s="42" t="n">
        <v>586</v>
      </c>
      <c r="B642" s="43" t="inlineStr">
        <is>
          <t>РЭБ «Капюшон» ФПВ-5 ГА</t>
        </is>
      </c>
      <c r="C642" s="44" t="inlineStr">
        <is>
          <t>Капюшон</t>
        </is>
      </c>
      <c r="D642" s="43" t="inlineStr"/>
      <c r="E642" s="59" t="inlineStr">
        <is>
          <t>■ по запросу (КП)</t>
        </is>
      </c>
      <c r="F642" s="54" t="n"/>
      <c r="G642" s="55" t="inlineStr">
        <is>
          <t>—</t>
        </is>
      </c>
      <c r="H642" s="47">
        <f>IF(OR(F642="",G642=""),"",F642*G642)</f>
        <v/>
      </c>
      <c r="I642" s="48" t="inlineStr">
        <is>
          <t>БК-RE0041</t>
        </is>
      </c>
      <c r="J642" s="50" t="inlineStr">
        <is>
          <t>фото</t>
        </is>
      </c>
    </row>
    <row r="643">
      <c r="A643" s="34" t="n">
        <v>587</v>
      </c>
      <c r="B643" s="35" t="inlineStr">
        <is>
          <t>РЭБ «Капюшон» ФПВ-5 ЛА</t>
        </is>
      </c>
      <c r="C643" s="36" t="inlineStr">
        <is>
          <t>Капюшон</t>
        </is>
      </c>
      <c r="D643" s="35" t="inlineStr"/>
      <c r="E643" s="60" t="inlineStr">
        <is>
          <t>■ по запросу (КП)</t>
        </is>
      </c>
      <c r="F643" s="57" t="n"/>
      <c r="G643" s="58" t="inlineStr">
        <is>
          <t>—</t>
        </is>
      </c>
      <c r="H643" s="40">
        <f>IF(OR(F643="",G643=""),"",F643*G643)</f>
        <v/>
      </c>
      <c r="I643" s="41" t="inlineStr">
        <is>
          <t>БК-RE0042</t>
        </is>
      </c>
      <c r="J643" s="51" t="inlineStr">
        <is>
          <t>фото</t>
        </is>
      </c>
    </row>
    <row r="644">
      <c r="A644" s="42" t="n">
        <v>588</v>
      </c>
      <c r="B644" s="43" t="inlineStr">
        <is>
          <t>РЭБ «Капюшон» ФПВ-6С ГА</t>
        </is>
      </c>
      <c r="C644" s="44" t="inlineStr">
        <is>
          <t>Капюшон</t>
        </is>
      </c>
      <c r="D644" s="43" t="inlineStr"/>
      <c r="E644" s="59" t="inlineStr">
        <is>
          <t>■ по запросу (КП)</t>
        </is>
      </c>
      <c r="F644" s="54" t="n"/>
      <c r="G644" s="55" t="inlineStr">
        <is>
          <t>—</t>
        </is>
      </c>
      <c r="H644" s="47">
        <f>IF(OR(F644="",G644=""),"",F644*G644)</f>
        <v/>
      </c>
      <c r="I644" s="48" t="inlineStr">
        <is>
          <t>БК-RE0043</t>
        </is>
      </c>
      <c r="J644" s="42" t="inlineStr"/>
    </row>
    <row r="645">
      <c r="A645" s="34" t="n">
        <v>589</v>
      </c>
      <c r="B645" s="35" t="inlineStr">
        <is>
          <t>РЭБ «Капюшон» ФПВ-6С ЛА</t>
        </is>
      </c>
      <c r="C645" s="36" t="inlineStr">
        <is>
          <t>Капюшон</t>
        </is>
      </c>
      <c r="D645" s="35" t="inlineStr"/>
      <c r="E645" s="60" t="inlineStr">
        <is>
          <t>■ по запросу (КП)</t>
        </is>
      </c>
      <c r="F645" s="57" t="n"/>
      <c r="G645" s="58" t="inlineStr">
        <is>
          <t>—</t>
        </is>
      </c>
      <c r="H645" s="40">
        <f>IF(OR(F645="",G645=""),"",F645*G645)</f>
        <v/>
      </c>
      <c r="I645" s="41" t="inlineStr">
        <is>
          <t>БК-RE0044</t>
        </is>
      </c>
      <c r="J645" s="34" t="inlineStr"/>
    </row>
    <row r="646">
      <c r="A646" s="42" t="n">
        <v>590</v>
      </c>
      <c r="B646" s="43" t="inlineStr">
        <is>
          <t>РЭБ «Капюшон» ФПВ-7 ГА</t>
        </is>
      </c>
      <c r="C646" s="44" t="inlineStr">
        <is>
          <t>Капюшон</t>
        </is>
      </c>
      <c r="D646" s="43" t="inlineStr"/>
      <c r="E646" s="59" t="inlineStr">
        <is>
          <t>■ по запросу (КП)</t>
        </is>
      </c>
      <c r="F646" s="54" t="n"/>
      <c r="G646" s="55" t="inlineStr">
        <is>
          <t>—</t>
        </is>
      </c>
      <c r="H646" s="47">
        <f>IF(OR(F646="",G646=""),"",F646*G646)</f>
        <v/>
      </c>
      <c r="I646" s="48" t="inlineStr">
        <is>
          <t>БК-RE0045</t>
        </is>
      </c>
      <c r="J646" s="50" t="inlineStr">
        <is>
          <t>фото</t>
        </is>
      </c>
    </row>
    <row r="647">
      <c r="A647" s="34" t="n">
        <v>591</v>
      </c>
      <c r="B647" s="35" t="inlineStr">
        <is>
          <t>РЭБ «Капюшон» ФПВ-7 ЛА</t>
        </is>
      </c>
      <c r="C647" s="36" t="inlineStr">
        <is>
          <t>Капюшон</t>
        </is>
      </c>
      <c r="D647" s="35" t="inlineStr"/>
      <c r="E647" s="60" t="inlineStr">
        <is>
          <t>■ по запросу (КП)</t>
        </is>
      </c>
      <c r="F647" s="57" t="n"/>
      <c r="G647" s="58" t="inlineStr">
        <is>
          <t>—</t>
        </is>
      </c>
      <c r="H647" s="40">
        <f>IF(OR(F647="",G647=""),"",F647*G647)</f>
        <v/>
      </c>
      <c r="I647" s="41" t="inlineStr">
        <is>
          <t>БК-RE0046</t>
        </is>
      </c>
      <c r="J647" s="51" t="inlineStr">
        <is>
          <t>фото</t>
        </is>
      </c>
    </row>
    <row r="648">
      <c r="A648" s="42" t="n">
        <v>592</v>
      </c>
      <c r="B648" s="43" t="inlineStr">
        <is>
          <t>РЭП "МГЛА-СТ.12 АВТО"</t>
        </is>
      </c>
      <c r="C648" s="44" t="inlineStr"/>
      <c r="D648" s="43" t="inlineStr"/>
      <c r="E648" s="59" t="inlineStr">
        <is>
          <t>■ по запросу (КП)</t>
        </is>
      </c>
      <c r="F648" s="54" t="n"/>
      <c r="G648" s="55" t="inlineStr">
        <is>
          <t>—</t>
        </is>
      </c>
      <c r="H648" s="47">
        <f>IF(OR(F648="",G648=""),"",F648*G648)</f>
        <v/>
      </c>
      <c r="I648" s="48" t="inlineStr">
        <is>
          <t>БК-RE0047</t>
        </is>
      </c>
      <c r="J648" s="42" t="inlineStr"/>
    </row>
    <row r="649">
      <c r="A649" s="34" t="n">
        <v>593</v>
      </c>
      <c r="B649" s="35" t="inlineStr">
        <is>
          <t>Станция РЭБ «Капюшон» К-6</t>
        </is>
      </c>
      <c r="C649" s="36" t="inlineStr">
        <is>
          <t>Капюшон</t>
        </is>
      </c>
      <c r="D649" s="35" t="inlineStr"/>
      <c r="E649" s="60" t="inlineStr">
        <is>
          <t>■ по запросу (КП)</t>
        </is>
      </c>
      <c r="F649" s="57" t="n"/>
      <c r="G649" s="58" t="inlineStr">
        <is>
          <t>—</t>
        </is>
      </c>
      <c r="H649" s="40">
        <f>IF(OR(F649="",G649=""),"",F649*G649)</f>
        <v/>
      </c>
      <c r="I649" s="41" t="inlineStr">
        <is>
          <t>БК-RE0049</t>
        </is>
      </c>
      <c r="J649" s="34" t="inlineStr"/>
    </row>
    <row r="650" ht="18" customHeight="1">
      <c r="A650" s="32" t="inlineStr">
        <is>
          <t>4.3 РЭБ для бронетехники — 10 поз.  →  отдельный лист</t>
        </is>
      </c>
      <c r="B650" s="33" t="n"/>
      <c r="C650" s="33" t="n"/>
      <c r="D650" s="33" t="n"/>
      <c r="E650" s="33" t="n"/>
      <c r="F650" s="33" t="n"/>
      <c r="G650" s="33" t="n"/>
      <c r="H650" s="33" t="n"/>
      <c r="I650" s="33" t="n"/>
      <c r="J650" s="33" t="n"/>
    </row>
    <row r="651">
      <c r="A651" s="42" t="n">
        <v>594</v>
      </c>
      <c r="B651" s="43" t="inlineStr">
        <is>
          <t>РЭБ «Капюшон» К-12М БР</t>
        </is>
      </c>
      <c r="C651" s="44" t="inlineStr">
        <is>
          <t>Капюшон</t>
        </is>
      </c>
      <c r="D651" s="43" t="inlineStr"/>
      <c r="E651" s="59" t="inlineStr">
        <is>
          <t>■ по запросу (КП)</t>
        </is>
      </c>
      <c r="F651" s="54" t="n"/>
      <c r="G651" s="55" t="inlineStr">
        <is>
          <t>—</t>
        </is>
      </c>
      <c r="H651" s="47">
        <f>IF(OR(F651="",G651=""),"",F651*G651)</f>
        <v/>
      </c>
      <c r="I651" s="48" t="inlineStr">
        <is>
          <t>БК-RE0050</t>
        </is>
      </c>
      <c r="J651" s="50" t="inlineStr">
        <is>
          <t>фото</t>
        </is>
      </c>
    </row>
    <row r="652">
      <c r="A652" s="34" t="n">
        <v>595</v>
      </c>
      <c r="B652" s="35" t="inlineStr">
        <is>
          <t>РЭБ «Капюшон» К-15М БР</t>
        </is>
      </c>
      <c r="C652" s="36" t="inlineStr">
        <is>
          <t>Капюшон</t>
        </is>
      </c>
      <c r="D652" s="35" t="inlineStr"/>
      <c r="E652" s="60" t="inlineStr">
        <is>
          <t>■ по запросу (КП)</t>
        </is>
      </c>
      <c r="F652" s="57" t="n"/>
      <c r="G652" s="58" t="inlineStr">
        <is>
          <t>—</t>
        </is>
      </c>
      <c r="H652" s="40">
        <f>IF(OR(F652="",G652=""),"",F652*G652)</f>
        <v/>
      </c>
      <c r="I652" s="41" t="inlineStr">
        <is>
          <t>БК-RE0051</t>
        </is>
      </c>
      <c r="J652" s="51" t="inlineStr">
        <is>
          <t>фото</t>
        </is>
      </c>
    </row>
    <row r="653">
      <c r="A653" s="42" t="n">
        <v>596</v>
      </c>
      <c r="B653" s="43" t="inlineStr">
        <is>
          <t>РЭБ «Капюшон» К-8М БР</t>
        </is>
      </c>
      <c r="C653" s="44" t="inlineStr">
        <is>
          <t>Капюшон</t>
        </is>
      </c>
      <c r="D653" s="43" t="inlineStr"/>
      <c r="E653" s="59" t="inlineStr">
        <is>
          <t>■ по запросу (КП)</t>
        </is>
      </c>
      <c r="F653" s="54" t="n"/>
      <c r="G653" s="55" t="inlineStr">
        <is>
          <t>—</t>
        </is>
      </c>
      <c r="H653" s="47">
        <f>IF(OR(F653="",G653=""),"",F653*G653)</f>
        <v/>
      </c>
      <c r="I653" s="48" t="inlineStr">
        <is>
          <t>БК-RE0052</t>
        </is>
      </c>
      <c r="J653" s="50" t="inlineStr">
        <is>
          <t>фото</t>
        </is>
      </c>
    </row>
    <row r="654">
      <c r="A654" s="34" t="n">
        <v>597</v>
      </c>
      <c r="B654" s="35" t="inlineStr">
        <is>
          <t>РЭБ «Капюшон» К-8М БР</t>
        </is>
      </c>
      <c r="C654" s="36" t="inlineStr">
        <is>
          <t>Капюшон</t>
        </is>
      </c>
      <c r="D654" s="35" t="inlineStr"/>
      <c r="E654" s="60" t="inlineStr">
        <is>
          <t>■ по запросу (КП)</t>
        </is>
      </c>
      <c r="F654" s="57" t="n"/>
      <c r="G654" s="58" t="inlineStr">
        <is>
          <t>—</t>
        </is>
      </c>
      <c r="H654" s="40">
        <f>IF(OR(F654="",G654=""),"",F654*G654)</f>
        <v/>
      </c>
      <c r="I654" s="41" t="inlineStr">
        <is>
          <t>БК-RE0053</t>
        </is>
      </c>
      <c r="J654" s="51" t="inlineStr">
        <is>
          <t>фото</t>
        </is>
      </c>
    </row>
    <row r="655">
      <c r="A655" s="42" t="n">
        <v>598</v>
      </c>
      <c r="B655" s="43" t="inlineStr">
        <is>
          <t>РЭБ «Капюшон» ФПВ-12 БР</t>
        </is>
      </c>
      <c r="C655" s="44" t="inlineStr">
        <is>
          <t>Капюшон</t>
        </is>
      </c>
      <c r="D655" s="43" t="inlineStr"/>
      <c r="E655" s="59" t="inlineStr">
        <is>
          <t>■ по запросу (КП)</t>
        </is>
      </c>
      <c r="F655" s="54" t="n"/>
      <c r="G655" s="55" t="inlineStr">
        <is>
          <t>—</t>
        </is>
      </c>
      <c r="H655" s="47">
        <f>IF(OR(F655="",G655=""),"",F655*G655)</f>
        <v/>
      </c>
      <c r="I655" s="48" t="inlineStr">
        <is>
          <t>БК-RE0054</t>
        </is>
      </c>
      <c r="J655" s="50" t="inlineStr">
        <is>
          <t>фото</t>
        </is>
      </c>
    </row>
    <row r="656">
      <c r="A656" s="34" t="n">
        <v>599</v>
      </c>
      <c r="B656" s="35" t="inlineStr">
        <is>
          <t>РЭБ «Капюшон» ФПВ-3 БР</t>
        </is>
      </c>
      <c r="C656" s="36" t="inlineStr">
        <is>
          <t>Капюшон</t>
        </is>
      </c>
      <c r="D656" s="35" t="inlineStr"/>
      <c r="E656" s="60" t="inlineStr">
        <is>
          <t>■ по запросу (КП)</t>
        </is>
      </c>
      <c r="F656" s="57" t="n"/>
      <c r="G656" s="58" t="inlineStr">
        <is>
          <t>—</t>
        </is>
      </c>
      <c r="H656" s="40">
        <f>IF(OR(F656="",G656=""),"",F656*G656)</f>
        <v/>
      </c>
      <c r="I656" s="41" t="inlineStr">
        <is>
          <t>БК-RE0055</t>
        </is>
      </c>
      <c r="J656" s="34" t="inlineStr"/>
    </row>
    <row r="657">
      <c r="A657" s="42" t="n">
        <v>600</v>
      </c>
      <c r="B657" s="43" t="inlineStr">
        <is>
          <t>РЭБ «Капюшон» ФПВ-4 БР</t>
        </is>
      </c>
      <c r="C657" s="44" t="inlineStr">
        <is>
          <t>Капюшон</t>
        </is>
      </c>
      <c r="D657" s="43" t="inlineStr"/>
      <c r="E657" s="59" t="inlineStr">
        <is>
          <t>■ по запросу (КП)</t>
        </is>
      </c>
      <c r="F657" s="54" t="n"/>
      <c r="G657" s="55" t="inlineStr">
        <is>
          <t>—</t>
        </is>
      </c>
      <c r="H657" s="47">
        <f>IF(OR(F657="",G657=""),"",F657*G657)</f>
        <v/>
      </c>
      <c r="I657" s="48" t="inlineStr">
        <is>
          <t>БК-RE0056</t>
        </is>
      </c>
      <c r="J657" s="42" t="inlineStr"/>
    </row>
    <row r="658">
      <c r="A658" s="34" t="n">
        <v>601</v>
      </c>
      <c r="B658" s="35" t="inlineStr">
        <is>
          <t>РЭБ «Капюшон» ФПВ-5 БР</t>
        </is>
      </c>
      <c r="C658" s="36" t="inlineStr">
        <is>
          <t>Капюшон</t>
        </is>
      </c>
      <c r="D658" s="35" t="inlineStr"/>
      <c r="E658" s="60" t="inlineStr">
        <is>
          <t>■ по запросу (КП)</t>
        </is>
      </c>
      <c r="F658" s="57" t="n"/>
      <c r="G658" s="58" t="inlineStr">
        <is>
          <t>—</t>
        </is>
      </c>
      <c r="H658" s="40">
        <f>IF(OR(F658="",G658=""),"",F658*G658)</f>
        <v/>
      </c>
      <c r="I658" s="41" t="inlineStr">
        <is>
          <t>БК-RE0057</t>
        </is>
      </c>
      <c r="J658" s="51" t="inlineStr">
        <is>
          <t>фото</t>
        </is>
      </c>
    </row>
    <row r="659">
      <c r="A659" s="42" t="n">
        <v>602</v>
      </c>
      <c r="B659" s="43" t="inlineStr">
        <is>
          <t>РЭБ «Капюшон» ФПВ-6С БР</t>
        </is>
      </c>
      <c r="C659" s="44" t="inlineStr">
        <is>
          <t>Капюшон</t>
        </is>
      </c>
      <c r="D659" s="43" t="inlineStr"/>
      <c r="E659" s="59" t="inlineStr">
        <is>
          <t>■ по запросу (КП)</t>
        </is>
      </c>
      <c r="F659" s="54" t="n"/>
      <c r="G659" s="55" t="inlineStr">
        <is>
          <t>—</t>
        </is>
      </c>
      <c r="H659" s="47">
        <f>IF(OR(F659="",G659=""),"",F659*G659)</f>
        <v/>
      </c>
      <c r="I659" s="48" t="inlineStr">
        <is>
          <t>БК-RE0058</t>
        </is>
      </c>
      <c r="J659" s="42" t="inlineStr"/>
    </row>
    <row r="660">
      <c r="A660" s="34" t="n">
        <v>603</v>
      </c>
      <c r="B660" s="35" t="inlineStr">
        <is>
          <t>РЭБ «Капюшон» ФПВ-7 БР</t>
        </is>
      </c>
      <c r="C660" s="36" t="inlineStr">
        <is>
          <t>Капюшон</t>
        </is>
      </c>
      <c r="D660" s="35" t="inlineStr"/>
      <c r="E660" s="60" t="inlineStr">
        <is>
          <t>■ по запросу (КП)</t>
        </is>
      </c>
      <c r="F660" s="57" t="n"/>
      <c r="G660" s="58" t="inlineStr">
        <is>
          <t>—</t>
        </is>
      </c>
      <c r="H660" s="40">
        <f>IF(OR(F660="",G660=""),"",F660*G660)</f>
        <v/>
      </c>
      <c r="I660" s="41" t="inlineStr">
        <is>
          <t>БК-RE0059</t>
        </is>
      </c>
      <c r="J660" s="51" t="inlineStr">
        <is>
          <t>фото</t>
        </is>
      </c>
    </row>
    <row r="661" ht="18" customHeight="1">
      <c r="A661" s="32" t="inlineStr">
        <is>
          <t>4.4 РЭБ стационарные — 53 поз.  →  отдельный лист</t>
        </is>
      </c>
      <c r="B661" s="33" t="n"/>
      <c r="C661" s="33" t="n"/>
      <c r="D661" s="33" t="n"/>
      <c r="E661" s="33" t="n"/>
      <c r="F661" s="33" t="n"/>
      <c r="G661" s="33" t="n"/>
      <c r="H661" s="33" t="n"/>
      <c r="I661" s="33" t="n"/>
      <c r="J661" s="33" t="n"/>
    </row>
    <row r="662">
      <c r="A662" s="42" t="n">
        <v>604</v>
      </c>
      <c r="B662" s="43" t="inlineStr">
        <is>
          <t>Комплекс РЭБ «ЗОНТ XL2 100-5900 МГц»</t>
        </is>
      </c>
      <c r="C662" s="44" t="inlineStr"/>
      <c r="D662" s="43" t="inlineStr"/>
      <c r="E662" s="59" t="inlineStr">
        <is>
          <t>■ по запросу (КП)</t>
        </is>
      </c>
      <c r="F662" s="54" t="n"/>
      <c r="G662" s="55" t="inlineStr">
        <is>
          <t>—</t>
        </is>
      </c>
      <c r="H662" s="47">
        <f>IF(OR(F662="",G662=""),"",F662*G662)</f>
        <v/>
      </c>
      <c r="I662" s="48" t="inlineStr">
        <is>
          <t>БК-RE0080</t>
        </is>
      </c>
      <c r="J662" s="42" t="inlineStr"/>
    </row>
    <row r="663">
      <c r="A663" s="34" t="n">
        <v>605</v>
      </c>
      <c r="B663" s="35" t="inlineStr">
        <is>
          <t>Комплекс РЭБ «Скания 12» 600W + детектор дронов «Око 360»</t>
        </is>
      </c>
      <c r="C663" s="36" t="inlineStr"/>
      <c r="D663" s="35" t="inlineStr"/>
      <c r="E663" s="60" t="inlineStr">
        <is>
          <t>■ по запросу (КП)</t>
        </is>
      </c>
      <c r="F663" s="57" t="n"/>
      <c r="G663" s="58" t="inlineStr">
        <is>
          <t>—</t>
        </is>
      </c>
      <c r="H663" s="40">
        <f>IF(OR(F663="",G663=""),"",F663*G663)</f>
        <v/>
      </c>
      <c r="I663" s="41" t="inlineStr">
        <is>
          <t>БК-RE0084</t>
        </is>
      </c>
      <c r="J663" s="34" t="inlineStr"/>
    </row>
    <row r="664">
      <c r="A664" s="42" t="n">
        <v>606</v>
      </c>
      <c r="B664" s="43" t="inlineStr">
        <is>
          <t>Комплекс РЭБ «Скания 6» 300 Вт с детектором дронов «Око 360»</t>
        </is>
      </c>
      <c r="C664" s="44" t="inlineStr"/>
      <c r="D664" s="43" t="inlineStr"/>
      <c r="E664" s="59" t="inlineStr">
        <is>
          <t>■ по запросу (КП)</t>
        </is>
      </c>
      <c r="F664" s="54" t="n"/>
      <c r="G664" s="55" t="inlineStr">
        <is>
          <t>—</t>
        </is>
      </c>
      <c r="H664" s="47">
        <f>IF(OR(F664="",G664=""),"",F664*G664)</f>
        <v/>
      </c>
      <c r="I664" s="48" t="inlineStr">
        <is>
          <t>БК-RE0085</t>
        </is>
      </c>
      <c r="J664" s="42" t="inlineStr"/>
    </row>
    <row r="665">
      <c r="A665" s="34" t="n">
        <v>607</v>
      </c>
      <c r="B665" s="35" t="inlineStr">
        <is>
          <t>Комплекс РЭБ «Скания 8» 400W + детектор дронов «ОКО 360»</t>
        </is>
      </c>
      <c r="C665" s="36" t="inlineStr"/>
      <c r="D665" s="35" t="inlineStr"/>
      <c r="E665" s="60" t="inlineStr">
        <is>
          <t>■ по запросу (КП)</t>
        </is>
      </c>
      <c r="F665" s="57" t="n"/>
      <c r="G665" s="58" t="inlineStr">
        <is>
          <t>—</t>
        </is>
      </c>
      <c r="H665" s="40">
        <f>IF(OR(F665="",G665=""),"",F665*G665)</f>
        <v/>
      </c>
      <c r="I665" s="41" t="inlineStr">
        <is>
          <t>БК-RE0086</t>
        </is>
      </c>
      <c r="J665" s="34" t="inlineStr"/>
    </row>
    <row r="666">
      <c r="A666" s="42" t="n">
        <v>608</v>
      </c>
      <c r="B666" s="43" t="inlineStr">
        <is>
          <t>Комплекс РЭБ «Скания 9» 450W + детектор дронов «ОКО 360»</t>
        </is>
      </c>
      <c r="C666" s="44" t="inlineStr"/>
      <c r="D666" s="43" t="inlineStr"/>
      <c r="E666" s="59" t="inlineStr">
        <is>
          <t>■ по запросу (КП)</t>
        </is>
      </c>
      <c r="F666" s="54" t="n"/>
      <c r="G666" s="55" t="inlineStr">
        <is>
          <t>—</t>
        </is>
      </c>
      <c r="H666" s="47">
        <f>IF(OR(F666="",G666=""),"",F666*G666)</f>
        <v/>
      </c>
      <c r="I666" s="48" t="inlineStr">
        <is>
          <t>БК-RE0087</t>
        </is>
      </c>
      <c r="J666" s="42" t="inlineStr"/>
    </row>
    <row r="667">
      <c r="A667" s="34" t="n">
        <v>609</v>
      </c>
      <c r="B667" s="35" t="inlineStr">
        <is>
          <t>Комплекс РЭБ «Скания D10» 500W + детектор дронов «Око 360»</t>
        </is>
      </c>
      <c r="C667" s="36" t="inlineStr"/>
      <c r="D667" s="35" t="inlineStr"/>
      <c r="E667" s="60" t="inlineStr">
        <is>
          <t>■ по запросу (КП)</t>
        </is>
      </c>
      <c r="F667" s="57" t="n"/>
      <c r="G667" s="58" t="inlineStr">
        <is>
          <t>—</t>
        </is>
      </c>
      <c r="H667" s="40">
        <f>IF(OR(F667="",G667=""),"",F667*G667)</f>
        <v/>
      </c>
      <c r="I667" s="41" t="inlineStr">
        <is>
          <t>БК-RE0088</t>
        </is>
      </c>
      <c r="J667" s="34" t="inlineStr"/>
    </row>
    <row r="668">
      <c r="A668" s="42" t="n">
        <v>610</v>
      </c>
      <c r="B668" s="43" t="inlineStr">
        <is>
          <t>Комплекс РЭБ «СКАНИЯ D14» 700W + детектор дронов «ОКО 360»</t>
        </is>
      </c>
      <c r="C668" s="44" t="inlineStr"/>
      <c r="D668" s="43" t="inlineStr"/>
      <c r="E668" s="59" t="inlineStr">
        <is>
          <t>■ по запросу (КП)</t>
        </is>
      </c>
      <c r="F668" s="54" t="n"/>
      <c r="G668" s="55" t="inlineStr">
        <is>
          <t>—</t>
        </is>
      </c>
      <c r="H668" s="47">
        <f>IF(OR(F668="",G668=""),"",F668*G668)</f>
        <v/>
      </c>
      <c r="I668" s="48" t="inlineStr">
        <is>
          <t>БК-RE0081</t>
        </is>
      </c>
      <c r="J668" s="42" t="inlineStr"/>
    </row>
    <row r="669">
      <c r="A669" s="34" t="n">
        <v>611</v>
      </c>
      <c r="B669" s="35" t="inlineStr">
        <is>
          <t>Комплекс РЭБ «СКАНИЯ D20» 1000W (100–6200 МГц)</t>
        </is>
      </c>
      <c r="C669" s="36" t="inlineStr"/>
      <c r="D669" s="35" t="inlineStr"/>
      <c r="E669" s="60" t="inlineStr">
        <is>
          <t>■ по запросу (КП)</t>
        </is>
      </c>
      <c r="F669" s="57" t="n"/>
      <c r="G669" s="58" t="inlineStr">
        <is>
          <t>—</t>
        </is>
      </c>
      <c r="H669" s="40">
        <f>IF(OR(F669="",G669=""),"",F669*G669)</f>
        <v/>
      </c>
      <c r="I669" s="41" t="inlineStr">
        <is>
          <t>БК-RE0082</t>
        </is>
      </c>
      <c r="J669" s="34" t="inlineStr"/>
    </row>
    <row r="670">
      <c r="A670" s="42" t="n">
        <v>612</v>
      </c>
      <c r="B670" s="43" t="inlineStr">
        <is>
          <t>Комплекс РЭБ «Скания D20» 1000W + детектор дронов «Сфера»</t>
        </is>
      </c>
      <c r="C670" s="44" t="inlineStr"/>
      <c r="D670" s="43" t="inlineStr"/>
      <c r="E670" s="59" t="inlineStr">
        <is>
          <t>■ по запросу (КП)</t>
        </is>
      </c>
      <c r="F670" s="54" t="n"/>
      <c r="G670" s="55" t="inlineStr">
        <is>
          <t>—</t>
        </is>
      </c>
      <c r="H670" s="47">
        <f>IF(OR(F670="",G670=""),"",F670*G670)</f>
        <v/>
      </c>
      <c r="I670" s="48" t="inlineStr">
        <is>
          <t>БК-RE0089</t>
        </is>
      </c>
      <c r="J670" s="42" t="inlineStr"/>
    </row>
    <row r="671">
      <c r="A671" s="34" t="n">
        <v>613</v>
      </c>
      <c r="B671" s="35" t="inlineStr">
        <is>
          <t>Комплекс РЭБ «СКАНИЯ D30» 1500W + детектор дронов «Сфера»</t>
        </is>
      </c>
      <c r="C671" s="36" t="inlineStr"/>
      <c r="D671" s="35" t="inlineStr"/>
      <c r="E671" s="60" t="inlineStr">
        <is>
          <t>■ по запросу (КП)</t>
        </is>
      </c>
      <c r="F671" s="57" t="n"/>
      <c r="G671" s="58" t="inlineStr">
        <is>
          <t>—</t>
        </is>
      </c>
      <c r="H671" s="40">
        <f>IF(OR(F671="",G671=""),"",F671*G671)</f>
        <v/>
      </c>
      <c r="I671" s="41" t="inlineStr">
        <is>
          <t>БК-RE0083</t>
        </is>
      </c>
      <c r="J671" s="34" t="inlineStr"/>
    </row>
    <row r="672">
      <c r="A672" s="42" t="n">
        <v>614</v>
      </c>
      <c r="B672" s="43" t="inlineStr">
        <is>
          <t>Комплекс РЭБ Штурм</t>
        </is>
      </c>
      <c r="C672" s="44" t="inlineStr"/>
      <c r="D672" s="43" t="inlineStr"/>
      <c r="E672" s="59" t="inlineStr">
        <is>
          <t>■ по запросу (КП)</t>
        </is>
      </c>
      <c r="F672" s="54" t="n"/>
      <c r="G672" s="55" t="inlineStr">
        <is>
          <t>—</t>
        </is>
      </c>
      <c r="H672" s="47">
        <f>IF(OR(F672="",G672=""),"",F672*G672)</f>
        <v/>
      </c>
      <c r="I672" s="48" t="inlineStr">
        <is>
          <t>БК-RE0090</t>
        </is>
      </c>
      <c r="J672" s="42" t="inlineStr"/>
    </row>
    <row r="673">
      <c r="A673" s="34" t="n">
        <v>615</v>
      </c>
      <c r="B673" s="35" t="inlineStr">
        <is>
          <t>МГЛА-СУ.13</t>
        </is>
      </c>
      <c r="C673" s="36" t="inlineStr"/>
      <c r="D673" s="35" t="inlineStr"/>
      <c r="E673" s="60" t="inlineStr">
        <is>
          <t>■ по запросу (КП)</t>
        </is>
      </c>
      <c r="F673" s="57" t="n"/>
      <c r="G673" s="58" t="inlineStr">
        <is>
          <t>—</t>
        </is>
      </c>
      <c r="H673" s="40">
        <f>IF(OR(F673="",G673=""),"",F673*G673)</f>
        <v/>
      </c>
      <c r="I673" s="41" t="inlineStr">
        <is>
          <t>БК-RE0091</t>
        </is>
      </c>
      <c r="J673" s="34" t="inlineStr"/>
    </row>
    <row r="674">
      <c r="A674" s="42" t="n">
        <v>616</v>
      </c>
      <c r="B674" s="43" t="inlineStr">
        <is>
          <t>Модель МУ 100-5900 (Комплекс Pro 2)</t>
        </is>
      </c>
      <c r="C674" s="44" t="inlineStr"/>
      <c r="D674" s="43" t="inlineStr"/>
      <c r="E674" s="59" t="inlineStr">
        <is>
          <t>■ по запросу (КП)</t>
        </is>
      </c>
      <c r="F674" s="54" t="n"/>
      <c r="G674" s="55" t="inlineStr">
        <is>
          <t>—</t>
        </is>
      </c>
      <c r="H674" s="47">
        <f>IF(OR(F674="",G674=""),"",F674*G674)</f>
        <v/>
      </c>
      <c r="I674" s="48" t="inlineStr">
        <is>
          <t>БК-RE0092</t>
        </is>
      </c>
      <c r="J674" s="42" t="inlineStr"/>
    </row>
    <row r="675">
      <c r="A675" s="34" t="n">
        <v>617</v>
      </c>
      <c r="B675" s="35" t="inlineStr">
        <is>
          <t>Модель МУ 200-6200 ( Комплекс PRO 3)</t>
        </is>
      </c>
      <c r="C675" s="36" t="inlineStr"/>
      <c r="D675" s="35" t="inlineStr"/>
      <c r="E675" s="60" t="inlineStr">
        <is>
          <t>■ по запросу (КП)</t>
        </is>
      </c>
      <c r="F675" s="57" t="n"/>
      <c r="G675" s="58" t="inlineStr">
        <is>
          <t>—</t>
        </is>
      </c>
      <c r="H675" s="40">
        <f>IF(OR(F675="",G675=""),"",F675*G675)</f>
        <v/>
      </c>
      <c r="I675" s="41" t="inlineStr">
        <is>
          <t>БК-RE0093</t>
        </is>
      </c>
      <c r="J675" s="34" t="inlineStr"/>
    </row>
    <row r="676">
      <c r="A676" s="42" t="n">
        <v>618</v>
      </c>
      <c r="B676" s="43" t="inlineStr">
        <is>
          <t>Модель МУ 300-1200</t>
        </is>
      </c>
      <c r="C676" s="44" t="inlineStr"/>
      <c r="D676" s="43" t="inlineStr"/>
      <c r="E676" s="59" t="inlineStr">
        <is>
          <t>■ по запросу (КП)</t>
        </is>
      </c>
      <c r="F676" s="54" t="n"/>
      <c r="G676" s="55" t="inlineStr">
        <is>
          <t>—</t>
        </is>
      </c>
      <c r="H676" s="47">
        <f>IF(OR(F676="",G676=""),"",F676*G676)</f>
        <v/>
      </c>
      <c r="I676" s="48" t="inlineStr">
        <is>
          <t>БК-RE0094</t>
        </is>
      </c>
      <c r="J676" s="42" t="inlineStr"/>
    </row>
    <row r="677">
      <c r="A677" s="34" t="n">
        <v>619</v>
      </c>
      <c r="B677" s="35" t="inlineStr">
        <is>
          <t>Модель МУ 350-2500 (Комплекс)</t>
        </is>
      </c>
      <c r="C677" s="36" t="inlineStr"/>
      <c r="D677" s="35" t="inlineStr"/>
      <c r="E677" s="60" t="inlineStr">
        <is>
          <t>■ по запросу (КП)</t>
        </is>
      </c>
      <c r="F677" s="57" t="n"/>
      <c r="G677" s="58" t="inlineStr">
        <is>
          <t>—</t>
        </is>
      </c>
      <c r="H677" s="40">
        <f>IF(OR(F677="",G677=""),"",F677*G677)</f>
        <v/>
      </c>
      <c r="I677" s="41" t="inlineStr">
        <is>
          <t>БК-RE0095</t>
        </is>
      </c>
      <c r="J677" s="34" t="inlineStr"/>
    </row>
    <row r="678">
      <c r="A678" s="42" t="n">
        <v>620</v>
      </c>
      <c r="B678" s="43" t="inlineStr">
        <is>
          <t>Модель МУ 400-5900 (Комплекс Pro)</t>
        </is>
      </c>
      <c r="C678" s="44" t="inlineStr"/>
      <c r="D678" s="43" t="inlineStr"/>
      <c r="E678" s="59" t="inlineStr">
        <is>
          <t>■ по запросу (КП)</t>
        </is>
      </c>
      <c r="F678" s="54" t="n"/>
      <c r="G678" s="55" t="inlineStr">
        <is>
          <t>—</t>
        </is>
      </c>
      <c r="H678" s="47">
        <f>IF(OR(F678="",G678=""),"",F678*G678)</f>
        <v/>
      </c>
      <c r="I678" s="48" t="inlineStr">
        <is>
          <t>БК-RE0096</t>
        </is>
      </c>
      <c r="J678" s="42" t="inlineStr"/>
    </row>
    <row r="679">
      <c r="A679" s="34" t="n">
        <v>621</v>
      </c>
      <c r="B679" s="35" t="inlineStr">
        <is>
          <t>Модель МУ 400-5900 (Комплекс плюс)</t>
        </is>
      </c>
      <c r="C679" s="36" t="inlineStr"/>
      <c r="D679" s="35" t="inlineStr"/>
      <c r="E679" s="60" t="inlineStr">
        <is>
          <t>■ по запросу (КП)</t>
        </is>
      </c>
      <c r="F679" s="57" t="n"/>
      <c r="G679" s="58" t="inlineStr">
        <is>
          <t>—</t>
        </is>
      </c>
      <c r="H679" s="40">
        <f>IF(OR(F679="",G679=""),"",F679*G679)</f>
        <v/>
      </c>
      <c r="I679" s="41" t="inlineStr">
        <is>
          <t>БК-RE0097</t>
        </is>
      </c>
      <c r="J679" s="34" t="inlineStr"/>
    </row>
    <row r="680">
      <c r="A680" s="42" t="n">
        <v>622</v>
      </c>
      <c r="B680" s="43" t="inlineStr">
        <is>
          <t>Модель МУ 400-5900 (Комплекс)</t>
        </is>
      </c>
      <c r="C680" s="44" t="inlineStr"/>
      <c r="D680" s="43" t="inlineStr"/>
      <c r="E680" s="59" t="inlineStr">
        <is>
          <t>■ по запросу (КП)</t>
        </is>
      </c>
      <c r="F680" s="54" t="n"/>
      <c r="G680" s="55" t="inlineStr">
        <is>
          <t>—</t>
        </is>
      </c>
      <c r="H680" s="47">
        <f>IF(OR(F680="",G680=""),"",F680*G680)</f>
        <v/>
      </c>
      <c r="I680" s="48" t="inlineStr">
        <is>
          <t>БК-RE0098</t>
        </is>
      </c>
      <c r="J680" s="42" t="inlineStr"/>
    </row>
    <row r="681">
      <c r="A681" s="34" t="n">
        <v>623</v>
      </c>
      <c r="B681" s="35" t="inlineStr">
        <is>
          <t>Модель МУ 500-1200</t>
        </is>
      </c>
      <c r="C681" s="36" t="inlineStr"/>
      <c r="D681" s="35" t="inlineStr"/>
      <c r="E681" s="60" t="inlineStr">
        <is>
          <t>■ по запросу (КП)</t>
        </is>
      </c>
      <c r="F681" s="57" t="n"/>
      <c r="G681" s="58" t="inlineStr">
        <is>
          <t>—</t>
        </is>
      </c>
      <c r="H681" s="40">
        <f>IF(OR(F681="",G681=""),"",F681*G681)</f>
        <v/>
      </c>
      <c r="I681" s="41" t="inlineStr">
        <is>
          <t>БК-RE0099</t>
        </is>
      </c>
      <c r="J681" s="34" t="inlineStr"/>
    </row>
    <row r="682">
      <c r="A682" s="42" t="n">
        <v>624</v>
      </c>
      <c r="B682" s="43" t="inlineStr">
        <is>
          <t>Модель МУ 680-2510</t>
        </is>
      </c>
      <c r="C682" s="44" t="inlineStr"/>
      <c r="D682" s="43" t="inlineStr"/>
      <c r="E682" s="59" t="inlineStr">
        <is>
          <t>■ по запросу (КП)</t>
        </is>
      </c>
      <c r="F682" s="54" t="n"/>
      <c r="G682" s="55" t="inlineStr">
        <is>
          <t>—</t>
        </is>
      </c>
      <c r="H682" s="47">
        <f>IF(OR(F682="",G682=""),"",F682*G682)</f>
        <v/>
      </c>
      <c r="I682" s="48" t="inlineStr">
        <is>
          <t>БК-RE0100</t>
        </is>
      </c>
      <c r="J682" s="42" t="inlineStr"/>
    </row>
    <row r="683">
      <c r="A683" s="34" t="n">
        <v>625</v>
      </c>
      <c r="B683" s="35" t="inlineStr">
        <is>
          <t>Модель МУ- 570 Базовый</t>
        </is>
      </c>
      <c r="C683" s="36" t="inlineStr"/>
      <c r="D683" s="35" t="inlineStr"/>
      <c r="E683" s="60" t="inlineStr">
        <is>
          <t>■ по запросу (КП)</t>
        </is>
      </c>
      <c r="F683" s="57" t="n"/>
      <c r="G683" s="58" t="inlineStr">
        <is>
          <t>—</t>
        </is>
      </c>
      <c r="H683" s="40">
        <f>IF(OR(F683="",G683=""),"",F683*G683)</f>
        <v/>
      </c>
      <c r="I683" s="41" t="inlineStr">
        <is>
          <t>БК-RE0101</t>
        </is>
      </c>
      <c r="J683" s="34" t="inlineStr"/>
    </row>
    <row r="684">
      <c r="A684" s="42" t="n">
        <v>626</v>
      </c>
      <c r="B684" s="43" t="inlineStr">
        <is>
          <t>Модель МУ- 680 -1200</t>
        </is>
      </c>
      <c r="C684" s="44" t="inlineStr"/>
      <c r="D684" s="43" t="inlineStr"/>
      <c r="E684" s="59" t="inlineStr">
        <is>
          <t>■ по запросу (КП)</t>
        </is>
      </c>
      <c r="F684" s="54" t="n"/>
      <c r="G684" s="55" t="inlineStr">
        <is>
          <t>—</t>
        </is>
      </c>
      <c r="H684" s="47">
        <f>IF(OR(F684="",G684=""),"",F684*G684)</f>
        <v/>
      </c>
      <c r="I684" s="48" t="inlineStr">
        <is>
          <t>БК-RE0102</t>
        </is>
      </c>
      <c r="J684" s="42" t="inlineStr"/>
    </row>
    <row r="685">
      <c r="A685" s="34" t="n">
        <v>627</v>
      </c>
      <c r="B685" s="35" t="inlineStr">
        <is>
          <t>Модель МУ- 680 Базовый</t>
        </is>
      </c>
      <c r="C685" s="36" t="inlineStr"/>
      <c r="D685" s="35" t="inlineStr"/>
      <c r="E685" s="60" t="inlineStr">
        <is>
          <t>■ по запросу (КП)</t>
        </is>
      </c>
      <c r="F685" s="57" t="n"/>
      <c r="G685" s="58" t="inlineStr">
        <is>
          <t>—</t>
        </is>
      </c>
      <c r="H685" s="40">
        <f>IF(OR(F685="",G685=""),"",F685*G685)</f>
        <v/>
      </c>
      <c r="I685" s="41" t="inlineStr">
        <is>
          <t>БК-RE0103</t>
        </is>
      </c>
      <c r="J685" s="34" t="inlineStr"/>
    </row>
    <row r="686">
      <c r="A686" s="42" t="n">
        <v>628</v>
      </c>
      <c r="B686" s="43" t="inlineStr">
        <is>
          <t>Модуль ФПВ-3 НЧ для станции РЭБ «Капюшон»</t>
        </is>
      </c>
      <c r="C686" s="44" t="inlineStr">
        <is>
          <t>Капюшон</t>
        </is>
      </c>
      <c r="D686" s="43" t="inlineStr"/>
      <c r="E686" s="59" t="inlineStr">
        <is>
          <t>■ по запросу (КП)</t>
        </is>
      </c>
      <c r="F686" s="54" t="n"/>
      <c r="G686" s="55" t="inlineStr">
        <is>
          <t>—</t>
        </is>
      </c>
      <c r="H686" s="47">
        <f>IF(OR(F686="",G686=""),"",F686*G686)</f>
        <v/>
      </c>
      <c r="I686" s="48" t="inlineStr">
        <is>
          <t>БК-RE0104</t>
        </is>
      </c>
      <c r="J686" s="42" t="inlineStr"/>
    </row>
    <row r="687">
      <c r="A687" s="34" t="n">
        <v>629</v>
      </c>
      <c r="B687" s="35" t="inlineStr">
        <is>
          <t>Низкочастотный модуль ФПВ-1/140 для станции РЭБ «Капюшон»</t>
        </is>
      </c>
      <c r="C687" s="36" t="inlineStr">
        <is>
          <t>Капюшон</t>
        </is>
      </c>
      <c r="D687" s="35" t="inlineStr"/>
      <c r="E687" s="60" t="inlineStr">
        <is>
          <t>■ по запросу (КП)</t>
        </is>
      </c>
      <c r="F687" s="57" t="n"/>
      <c r="G687" s="58" t="inlineStr">
        <is>
          <t>—</t>
        </is>
      </c>
      <c r="H687" s="40">
        <f>IF(OR(F687="",G687=""),"",F687*G687)</f>
        <v/>
      </c>
      <c r="I687" s="41" t="inlineStr">
        <is>
          <t>БК-RE0105</t>
        </is>
      </c>
      <c r="J687" s="51" t="inlineStr">
        <is>
          <t>фото</t>
        </is>
      </c>
    </row>
    <row r="688">
      <c r="A688" s="42" t="n">
        <v>630</v>
      </c>
      <c r="B688" s="43" t="inlineStr">
        <is>
          <t>Низкочастотный модуль ФПВ-1/200 для станции РЭБ «Капюшон»</t>
        </is>
      </c>
      <c r="C688" s="44" t="inlineStr">
        <is>
          <t>Капюшон</t>
        </is>
      </c>
      <c r="D688" s="43" t="inlineStr"/>
      <c r="E688" s="59" t="inlineStr">
        <is>
          <t>■ по запросу (КП)</t>
        </is>
      </c>
      <c r="F688" s="54" t="n"/>
      <c r="G688" s="55" t="inlineStr">
        <is>
          <t>—</t>
        </is>
      </c>
      <c r="H688" s="47">
        <f>IF(OR(F688="",G688=""),"",F688*G688)</f>
        <v/>
      </c>
      <c r="I688" s="48" t="inlineStr">
        <is>
          <t>БК-RE0106</t>
        </is>
      </c>
      <c r="J688" s="50" t="inlineStr">
        <is>
          <t>фото</t>
        </is>
      </c>
    </row>
    <row r="689">
      <c r="A689" s="34" t="n">
        <v>631</v>
      </c>
      <c r="B689" s="35" t="inlineStr">
        <is>
          <t>Низкочастотный модуль ФПВ-1/300 для станции РЭБ «Капюшон»</t>
        </is>
      </c>
      <c r="C689" s="36" t="inlineStr">
        <is>
          <t>Капюшон</t>
        </is>
      </c>
      <c r="D689" s="35" t="inlineStr"/>
      <c r="E689" s="60" t="inlineStr">
        <is>
          <t>■ по запросу (КП)</t>
        </is>
      </c>
      <c r="F689" s="57" t="n"/>
      <c r="G689" s="58" t="inlineStr">
        <is>
          <t>—</t>
        </is>
      </c>
      <c r="H689" s="40">
        <f>IF(OR(F689="",G689=""),"",F689*G689)</f>
        <v/>
      </c>
      <c r="I689" s="41" t="inlineStr">
        <is>
          <t>БК-RE0107</t>
        </is>
      </c>
      <c r="J689" s="51" t="inlineStr">
        <is>
          <t>фото</t>
        </is>
      </c>
    </row>
    <row r="690" ht="27" customHeight="1">
      <c r="A690" s="42" t="n">
        <v>632</v>
      </c>
      <c r="B690" s="43" t="inlineStr">
        <is>
          <t>Обновленный подавитель дронов и БПЛА РЭБ «СУМРАК» («Ромашка») 12 каналов</t>
        </is>
      </c>
      <c r="C690" s="44" t="inlineStr">
        <is>
          <t>Сумрак</t>
        </is>
      </c>
      <c r="D690" s="43" t="inlineStr"/>
      <c r="E690" s="59" t="inlineStr">
        <is>
          <t>■ по запросу (КП)</t>
        </is>
      </c>
      <c r="F690" s="54" t="n"/>
      <c r="G690" s="55" t="inlineStr">
        <is>
          <t>—</t>
        </is>
      </c>
      <c r="H690" s="47">
        <f>IF(OR(F690="",G690=""),"",F690*G690)</f>
        <v/>
      </c>
      <c r="I690" s="48" t="inlineStr">
        <is>
          <t>БК-RE0108</t>
        </is>
      </c>
      <c r="J690" s="42" t="inlineStr"/>
    </row>
    <row r="691">
      <c r="A691" s="34" t="n">
        <v>633</v>
      </c>
      <c r="B691" s="35" t="inlineStr">
        <is>
          <t>Подавитель дронов и БПЛА «СУМРАК-1» 12 каналов 600 ватт silver</t>
        </is>
      </c>
      <c r="C691" s="36" t="inlineStr">
        <is>
          <t>Сумрак</t>
        </is>
      </c>
      <c r="D691" s="35" t="inlineStr"/>
      <c r="E691" s="60" t="inlineStr">
        <is>
          <t>■ по запросу (КП)</t>
        </is>
      </c>
      <c r="F691" s="57" t="n"/>
      <c r="G691" s="58" t="inlineStr">
        <is>
          <t>—</t>
        </is>
      </c>
      <c r="H691" s="40">
        <f>IF(OR(F691="",G691=""),"",F691*G691)</f>
        <v/>
      </c>
      <c r="I691" s="41" t="inlineStr">
        <is>
          <t>БК-RE0109</t>
        </is>
      </c>
      <c r="J691" s="34" t="inlineStr"/>
    </row>
    <row r="692">
      <c r="A692" s="42" t="n">
        <v>634</v>
      </c>
      <c r="B692" s="43" t="inlineStr">
        <is>
          <t>Подавитель дронов и БПЛА «СУМРАК-2» 12 каналов 600 ватт black</t>
        </is>
      </c>
      <c r="C692" s="44" t="inlineStr">
        <is>
          <t>Сумрак</t>
        </is>
      </c>
      <c r="D692" s="43" t="inlineStr"/>
      <c r="E692" s="59" t="inlineStr">
        <is>
          <t>■ по запросу (КП)</t>
        </is>
      </c>
      <c r="F692" s="54" t="n"/>
      <c r="G692" s="55" t="inlineStr">
        <is>
          <t>—</t>
        </is>
      </c>
      <c r="H692" s="47">
        <f>IF(OR(F692="",G692=""),"",F692*G692)</f>
        <v/>
      </c>
      <c r="I692" s="48" t="inlineStr">
        <is>
          <t>БК-RE0110</t>
        </is>
      </c>
      <c r="J692" s="42" t="inlineStr"/>
    </row>
    <row r="693" ht="27" customHeight="1">
      <c r="A693" s="34" t="n">
        <v>635</v>
      </c>
      <c r="B693" s="35" t="inlineStr">
        <is>
          <t>Подавитель дронов и БПЛА «СУМРАК-3» 12 каналов 600 ватт версия green</t>
        </is>
      </c>
      <c r="C693" s="36" t="inlineStr">
        <is>
          <t>Сумрак</t>
        </is>
      </c>
      <c r="D693" s="35" t="inlineStr"/>
      <c r="E693" s="60" t="inlineStr">
        <is>
          <t>■ по запросу (КП)</t>
        </is>
      </c>
      <c r="F693" s="57" t="n"/>
      <c r="G693" s="58" t="inlineStr">
        <is>
          <t>—</t>
        </is>
      </c>
      <c r="H693" s="40">
        <f>IF(OR(F693="",G693=""),"",F693*G693)</f>
        <v/>
      </c>
      <c r="I693" s="41" t="inlineStr">
        <is>
          <t>БК-RE0111</t>
        </is>
      </c>
      <c r="J693" s="34" t="inlineStr"/>
    </row>
    <row r="694">
      <c r="A694" s="42" t="n">
        <v>636</v>
      </c>
      <c r="B694" s="43" t="inlineStr">
        <is>
          <t>РЭБ «Капюшон ФПВ 5-мото» — станция противодействия БПЛА</t>
        </is>
      </c>
      <c r="C694" s="44" t="inlineStr">
        <is>
          <t>Капюшон</t>
        </is>
      </c>
      <c r="D694" s="43" t="inlineStr"/>
      <c r="E694" s="59" t="inlineStr">
        <is>
          <t>■ по запросу (КП)</t>
        </is>
      </c>
      <c r="F694" s="54" t="n"/>
      <c r="G694" s="55" t="inlineStr">
        <is>
          <t>—</t>
        </is>
      </c>
      <c r="H694" s="47">
        <f>IF(OR(F694="",G694=""),"",F694*G694)</f>
        <v/>
      </c>
      <c r="I694" s="48" t="inlineStr">
        <is>
          <t>БК-RE0112</t>
        </is>
      </c>
      <c r="J694" s="50" t="inlineStr">
        <is>
          <t>фото</t>
        </is>
      </c>
    </row>
    <row r="695">
      <c r="A695" s="34" t="n">
        <v>637</v>
      </c>
      <c r="B695" s="35" t="inlineStr">
        <is>
          <t>РЭБ «Капюшон» К-12М СТ</t>
        </is>
      </c>
      <c r="C695" s="36" t="inlineStr">
        <is>
          <t>Капюшон</t>
        </is>
      </c>
      <c r="D695" s="35" t="inlineStr"/>
      <c r="E695" s="60" t="inlineStr">
        <is>
          <t>■ по запросу (КП)</t>
        </is>
      </c>
      <c r="F695" s="57" t="n"/>
      <c r="G695" s="58" t="inlineStr">
        <is>
          <t>—</t>
        </is>
      </c>
      <c r="H695" s="40">
        <f>IF(OR(F695="",G695=""),"",F695*G695)</f>
        <v/>
      </c>
      <c r="I695" s="41" t="inlineStr">
        <is>
          <t>БК-RE0113</t>
        </is>
      </c>
      <c r="J695" s="51" t="inlineStr">
        <is>
          <t>фото</t>
        </is>
      </c>
    </row>
    <row r="696">
      <c r="A696" s="42" t="n">
        <v>638</v>
      </c>
      <c r="B696" s="43" t="inlineStr">
        <is>
          <t>РЭБ «Капюшон» К-15М СТ</t>
        </is>
      </c>
      <c r="C696" s="44" t="inlineStr">
        <is>
          <t>Капюшон</t>
        </is>
      </c>
      <c r="D696" s="43" t="inlineStr"/>
      <c r="E696" s="59" t="inlineStr">
        <is>
          <t>■ по запросу (КП)</t>
        </is>
      </c>
      <c r="F696" s="54" t="n"/>
      <c r="G696" s="55" t="inlineStr">
        <is>
          <t>—</t>
        </is>
      </c>
      <c r="H696" s="47">
        <f>IF(OR(F696="",G696=""),"",F696*G696)</f>
        <v/>
      </c>
      <c r="I696" s="48" t="inlineStr">
        <is>
          <t>БК-RE0114</t>
        </is>
      </c>
      <c r="J696" s="50" t="inlineStr">
        <is>
          <t>фото</t>
        </is>
      </c>
    </row>
    <row r="697">
      <c r="A697" s="34" t="n">
        <v>639</v>
      </c>
      <c r="B697" s="35" t="inlineStr">
        <is>
          <t>РЭБ «Капюшон» К-8М СТ</t>
        </is>
      </c>
      <c r="C697" s="36" t="inlineStr">
        <is>
          <t>Капюшон</t>
        </is>
      </c>
      <c r="D697" s="35" t="inlineStr"/>
      <c r="E697" s="60" t="inlineStr">
        <is>
          <t>■ по запросу (КП)</t>
        </is>
      </c>
      <c r="F697" s="57" t="n"/>
      <c r="G697" s="58" t="inlineStr">
        <is>
          <t>—</t>
        </is>
      </c>
      <c r="H697" s="40">
        <f>IF(OR(F697="",G697=""),"",F697*G697)</f>
        <v/>
      </c>
      <c r="I697" s="41" t="inlineStr">
        <is>
          <t>БК-RE0115</t>
        </is>
      </c>
      <c r="J697" s="51" t="inlineStr">
        <is>
          <t>фото</t>
        </is>
      </c>
    </row>
    <row r="698">
      <c r="A698" s="42" t="n">
        <v>640</v>
      </c>
      <c r="B698" s="43" t="inlineStr">
        <is>
          <t>РЭБ «Капюшон» К-8М СТ</t>
        </is>
      </c>
      <c r="C698" s="44" t="inlineStr">
        <is>
          <t>Капюшон</t>
        </is>
      </c>
      <c r="D698" s="43" t="inlineStr"/>
      <c r="E698" s="59" t="inlineStr">
        <is>
          <t>■ по запросу (КП)</t>
        </is>
      </c>
      <c r="F698" s="54" t="n"/>
      <c r="G698" s="55" t="inlineStr">
        <is>
          <t>—</t>
        </is>
      </c>
      <c r="H698" s="47">
        <f>IF(OR(F698="",G698=""),"",F698*G698)</f>
        <v/>
      </c>
      <c r="I698" s="48" t="inlineStr">
        <is>
          <t>БК-RE0116</t>
        </is>
      </c>
      <c r="J698" s="50" t="inlineStr">
        <is>
          <t>фото</t>
        </is>
      </c>
    </row>
    <row r="699">
      <c r="A699" s="34" t="n">
        <v>641</v>
      </c>
      <c r="B699" s="35" t="inlineStr">
        <is>
          <t>РЭБ «Капюшон» ФПВ-12 СТ</t>
        </is>
      </c>
      <c r="C699" s="36" t="inlineStr">
        <is>
          <t>Капюшон</t>
        </is>
      </c>
      <c r="D699" s="35" t="inlineStr"/>
      <c r="E699" s="60" t="inlineStr">
        <is>
          <t>■ по запросу (КП)</t>
        </is>
      </c>
      <c r="F699" s="57" t="n"/>
      <c r="G699" s="58" t="inlineStr">
        <is>
          <t>—</t>
        </is>
      </c>
      <c r="H699" s="40">
        <f>IF(OR(F699="",G699=""),"",F699*G699)</f>
        <v/>
      </c>
      <c r="I699" s="41" t="inlineStr">
        <is>
          <t>БК-RE0117</t>
        </is>
      </c>
      <c r="J699" s="51" t="inlineStr">
        <is>
          <t>фото</t>
        </is>
      </c>
    </row>
    <row r="700">
      <c r="A700" s="42" t="n">
        <v>642</v>
      </c>
      <c r="B700" s="43" t="inlineStr">
        <is>
          <t>РЭБ «Капюшон» ФПВ-3 СТ</t>
        </is>
      </c>
      <c r="C700" s="44" t="inlineStr">
        <is>
          <t>Капюшон</t>
        </is>
      </c>
      <c r="D700" s="43" t="inlineStr"/>
      <c r="E700" s="59" t="inlineStr">
        <is>
          <t>■ по запросу (КП)</t>
        </is>
      </c>
      <c r="F700" s="54" t="n"/>
      <c r="G700" s="55" t="inlineStr">
        <is>
          <t>—</t>
        </is>
      </c>
      <c r="H700" s="47">
        <f>IF(OR(F700="",G700=""),"",F700*G700)</f>
        <v/>
      </c>
      <c r="I700" s="48" t="inlineStr">
        <is>
          <t>БК-RE0118</t>
        </is>
      </c>
      <c r="J700" s="42" t="inlineStr"/>
    </row>
    <row r="701">
      <c r="A701" s="34" t="n">
        <v>643</v>
      </c>
      <c r="B701" s="35" t="inlineStr">
        <is>
          <t>РЭБ «Капюшон» ФПВ-4 СЧ</t>
        </is>
      </c>
      <c r="C701" s="36" t="inlineStr">
        <is>
          <t>Капюшон</t>
        </is>
      </c>
      <c r="D701" s="35" t="inlineStr"/>
      <c r="E701" s="60" t="inlineStr">
        <is>
          <t>■ по запросу (КП)</t>
        </is>
      </c>
      <c r="F701" s="57" t="n"/>
      <c r="G701" s="58" t="inlineStr">
        <is>
          <t>—</t>
        </is>
      </c>
      <c r="H701" s="40">
        <f>IF(OR(F701="",G701=""),"",F701*G701)</f>
        <v/>
      </c>
      <c r="I701" s="41" t="inlineStr">
        <is>
          <t>БК-RE0119</t>
        </is>
      </c>
      <c r="J701" s="34" t="inlineStr"/>
    </row>
    <row r="702">
      <c r="A702" s="42" t="n">
        <v>644</v>
      </c>
      <c r="B702" s="43" t="inlineStr">
        <is>
          <t>РЭБ «Капюшон» ФПВ-5 СТ</t>
        </is>
      </c>
      <c r="C702" s="44" t="inlineStr">
        <is>
          <t>Капюшон</t>
        </is>
      </c>
      <c r="D702" s="43" t="inlineStr"/>
      <c r="E702" s="59" t="inlineStr">
        <is>
          <t>■ по запросу (КП)</t>
        </is>
      </c>
      <c r="F702" s="54" t="n"/>
      <c r="G702" s="55" t="inlineStr">
        <is>
          <t>—</t>
        </is>
      </c>
      <c r="H702" s="47">
        <f>IF(OR(F702="",G702=""),"",F702*G702)</f>
        <v/>
      </c>
      <c r="I702" s="48" t="inlineStr">
        <is>
          <t>БК-RE0120</t>
        </is>
      </c>
      <c r="J702" s="50" t="inlineStr">
        <is>
          <t>фото</t>
        </is>
      </c>
    </row>
    <row r="703">
      <c r="A703" s="34" t="n">
        <v>645</v>
      </c>
      <c r="B703" s="35" t="inlineStr">
        <is>
          <t>РЭБ «Капюшон» ФПВ-5 СТ</t>
        </is>
      </c>
      <c r="C703" s="36" t="inlineStr">
        <is>
          <t>Капюшон</t>
        </is>
      </c>
      <c r="D703" s="35" t="inlineStr"/>
      <c r="E703" s="60" t="inlineStr">
        <is>
          <t>■ по запросу (КП)</t>
        </is>
      </c>
      <c r="F703" s="57" t="n"/>
      <c r="G703" s="58" t="inlineStr">
        <is>
          <t>—</t>
        </is>
      </c>
      <c r="H703" s="40">
        <f>IF(OR(F703="",G703=""),"",F703*G703)</f>
        <v/>
      </c>
      <c r="I703" s="41" t="inlineStr">
        <is>
          <t>БК-RE0121</t>
        </is>
      </c>
      <c r="J703" s="51" t="inlineStr">
        <is>
          <t>фото</t>
        </is>
      </c>
    </row>
    <row r="704">
      <c r="A704" s="42" t="n">
        <v>646</v>
      </c>
      <c r="B704" s="43" t="inlineStr">
        <is>
          <t>РЭБ «Капюшон» ФПВ-6С СТ</t>
        </is>
      </c>
      <c r="C704" s="44" t="inlineStr">
        <is>
          <t>Капюшон</t>
        </is>
      </c>
      <c r="D704" s="43" t="inlineStr"/>
      <c r="E704" s="59" t="inlineStr">
        <is>
          <t>■ по запросу (КП)</t>
        </is>
      </c>
      <c r="F704" s="54" t="n"/>
      <c r="G704" s="55" t="inlineStr">
        <is>
          <t>—</t>
        </is>
      </c>
      <c r="H704" s="47">
        <f>IF(OR(F704="",G704=""),"",F704*G704)</f>
        <v/>
      </c>
      <c r="I704" s="48" t="inlineStr">
        <is>
          <t>БК-RE0122</t>
        </is>
      </c>
      <c r="J704" s="42" t="inlineStr"/>
    </row>
    <row r="705">
      <c r="A705" s="34" t="n">
        <v>647</v>
      </c>
      <c r="B705" s="35" t="inlineStr">
        <is>
          <t>РЭБ «Капюшон» ФПВ-7 СТ</t>
        </is>
      </c>
      <c r="C705" s="36" t="inlineStr">
        <is>
          <t>Капюшон</t>
        </is>
      </c>
      <c r="D705" s="35" t="inlineStr"/>
      <c r="E705" s="60" t="inlineStr">
        <is>
          <t>■ по запросу (КП)</t>
        </is>
      </c>
      <c r="F705" s="57" t="n"/>
      <c r="G705" s="58" t="inlineStr">
        <is>
          <t>—</t>
        </is>
      </c>
      <c r="H705" s="40">
        <f>IF(OR(F705="",G705=""),"",F705*G705)</f>
        <v/>
      </c>
      <c r="I705" s="41" t="inlineStr">
        <is>
          <t>БК-RE0123</t>
        </is>
      </c>
      <c r="J705" s="51" t="inlineStr">
        <is>
          <t>фото</t>
        </is>
      </c>
    </row>
    <row r="706">
      <c r="A706" s="42" t="n">
        <v>648</v>
      </c>
      <c r="B706" s="43" t="inlineStr">
        <is>
          <t>РЭБ Аргумент 2</t>
        </is>
      </c>
      <c r="C706" s="44" t="inlineStr"/>
      <c r="D706" s="43" t="inlineStr"/>
      <c r="E706" s="59" t="inlineStr">
        <is>
          <t>■ по запросу (КП)</t>
        </is>
      </c>
      <c r="F706" s="54" t="n"/>
      <c r="G706" s="55" t="inlineStr">
        <is>
          <t>—</t>
        </is>
      </c>
      <c r="H706" s="47">
        <f>IF(OR(F706="",G706=""),"",F706*G706)</f>
        <v/>
      </c>
      <c r="I706" s="48" t="inlineStr">
        <is>
          <t>БК-RE0124</t>
        </is>
      </c>
      <c r="J706" s="42" t="inlineStr"/>
    </row>
    <row r="707">
      <c r="A707" s="34" t="n">
        <v>649</v>
      </c>
      <c r="B707" s="35" t="inlineStr">
        <is>
          <t>РЭБ ЗОНТ</t>
        </is>
      </c>
      <c r="C707" s="36" t="inlineStr"/>
      <c r="D707" s="35" t="inlineStr"/>
      <c r="E707" s="60" t="inlineStr">
        <is>
          <t>■ по запросу (КП)</t>
        </is>
      </c>
      <c r="F707" s="57" t="n"/>
      <c r="G707" s="58" t="inlineStr">
        <is>
          <t>—</t>
        </is>
      </c>
      <c r="H707" s="40">
        <f>IF(OR(F707="",G707=""),"",F707*G707)</f>
        <v/>
      </c>
      <c r="I707" s="41" t="inlineStr">
        <is>
          <t>БК-RE0125</t>
        </is>
      </c>
      <c r="J707" s="34" t="inlineStr"/>
    </row>
    <row r="708">
      <c r="A708" s="42" t="n">
        <v>650</v>
      </c>
      <c r="B708" s="43" t="inlineStr">
        <is>
          <t>РЭБ Ромашка 2.0</t>
        </is>
      </c>
      <c r="C708" s="44" t="inlineStr">
        <is>
          <t>Ромашка</t>
        </is>
      </c>
      <c r="D708" s="43" t="inlineStr"/>
      <c r="E708" s="59" t="inlineStr">
        <is>
          <t>■ по запросу (КП)</t>
        </is>
      </c>
      <c r="F708" s="54" t="n"/>
      <c r="G708" s="55" t="inlineStr">
        <is>
          <t>—</t>
        </is>
      </c>
      <c r="H708" s="47">
        <f>IF(OR(F708="",G708=""),"",F708*G708)</f>
        <v/>
      </c>
      <c r="I708" s="48" t="inlineStr">
        <is>
          <t>БК-RE0127</t>
        </is>
      </c>
      <c r="J708" s="42" t="inlineStr"/>
    </row>
    <row r="709">
      <c r="A709" s="34" t="n">
        <v>651</v>
      </c>
      <c r="B709" s="35" t="inlineStr">
        <is>
          <t>РЭБ Ромашка 4 канала</t>
        </is>
      </c>
      <c r="C709" s="36" t="inlineStr">
        <is>
          <t>Ромашка</t>
        </is>
      </c>
      <c r="D709" s="35" t="inlineStr"/>
      <c r="E709" s="60" t="inlineStr">
        <is>
          <t>■ по запросу (КП)</t>
        </is>
      </c>
      <c r="F709" s="57" t="n"/>
      <c r="G709" s="58" t="inlineStr">
        <is>
          <t>—</t>
        </is>
      </c>
      <c r="H709" s="40">
        <f>IF(OR(F709="",G709=""),"",F709*G709)</f>
        <v/>
      </c>
      <c r="I709" s="41" t="inlineStr">
        <is>
          <t>БК-RE0128</t>
        </is>
      </c>
      <c r="J709" s="34" t="inlineStr"/>
    </row>
    <row r="710">
      <c r="A710" s="42" t="n">
        <v>652</v>
      </c>
      <c r="B710" s="43" t="inlineStr">
        <is>
          <t>РЭБ РОМАШКА-6 300Вт / 6 каналов</t>
        </is>
      </c>
      <c r="C710" s="44" t="inlineStr">
        <is>
          <t>Ромашка</t>
        </is>
      </c>
      <c r="D710" s="43" t="inlineStr"/>
      <c r="E710" s="59" t="inlineStr">
        <is>
          <t>■ по запросу (КП)</t>
        </is>
      </c>
      <c r="F710" s="54" t="n"/>
      <c r="G710" s="55" t="inlineStr">
        <is>
          <t>—</t>
        </is>
      </c>
      <c r="H710" s="47">
        <f>IF(OR(F710="",G710=""),"",F710*G710)</f>
        <v/>
      </c>
      <c r="I710" s="48" t="inlineStr">
        <is>
          <t>БК-RE0126</t>
        </is>
      </c>
      <c r="J710" s="42" t="inlineStr"/>
    </row>
    <row r="711">
      <c r="A711" s="34" t="n">
        <v>653</v>
      </c>
      <c r="B711" s="35" t="inlineStr">
        <is>
          <t>Станция противодействия БПЛА «Капюшон» СИГНАЛ-М</t>
        </is>
      </c>
      <c r="C711" s="36" t="inlineStr">
        <is>
          <t>Капюшон</t>
        </is>
      </c>
      <c r="D711" s="35" t="inlineStr"/>
      <c r="E711" s="60" t="inlineStr">
        <is>
          <t>■ по запросу (КП)</t>
        </is>
      </c>
      <c r="F711" s="57" t="n"/>
      <c r="G711" s="58" t="inlineStr">
        <is>
          <t>—</t>
        </is>
      </c>
      <c r="H711" s="40">
        <f>IF(OR(F711="",G711=""),"",F711*G711)</f>
        <v/>
      </c>
      <c r="I711" s="41" t="inlineStr">
        <is>
          <t>БК-RE0132</t>
        </is>
      </c>
      <c r="J711" s="51" t="inlineStr">
        <is>
          <t>фото</t>
        </is>
      </c>
    </row>
    <row r="712">
      <c r="A712" s="42" t="n">
        <v>654</v>
      </c>
      <c r="B712" s="43" t="inlineStr">
        <is>
          <t>Станция РЭБ «Капюшон» ФВП-12</t>
        </is>
      </c>
      <c r="C712" s="44" t="inlineStr">
        <is>
          <t>Капюшон</t>
        </is>
      </c>
      <c r="D712" s="43" t="inlineStr"/>
      <c r="E712" s="59" t="inlineStr">
        <is>
          <t>■ по запросу (КП)</t>
        </is>
      </c>
      <c r="F712" s="54" t="n"/>
      <c r="G712" s="55" t="inlineStr">
        <is>
          <t>—</t>
        </is>
      </c>
      <c r="H712" s="47">
        <f>IF(OR(F712="",G712=""),"",F712*G712)</f>
        <v/>
      </c>
      <c r="I712" s="48" t="inlineStr">
        <is>
          <t>БК-RE0129</t>
        </is>
      </c>
      <c r="J712" s="50" t="inlineStr">
        <is>
          <t>фото</t>
        </is>
      </c>
    </row>
    <row r="713">
      <c r="A713" s="34" t="n">
        <v>655</v>
      </c>
      <c r="B713" s="35" t="inlineStr">
        <is>
          <t>Станция РЭБ «Капюшон» ФПВ-2128</t>
        </is>
      </c>
      <c r="C713" s="36" t="inlineStr">
        <is>
          <t>Капюшон</t>
        </is>
      </c>
      <c r="D713" s="35" t="inlineStr"/>
      <c r="E713" s="60" t="inlineStr">
        <is>
          <t>■ по запросу (КП)</t>
        </is>
      </c>
      <c r="F713" s="57" t="n"/>
      <c r="G713" s="58" t="inlineStr">
        <is>
          <t>—</t>
        </is>
      </c>
      <c r="H713" s="40">
        <f>IF(OR(F713="",G713=""),"",F713*G713)</f>
        <v/>
      </c>
      <c r="I713" s="41" t="inlineStr">
        <is>
          <t>БК-RE0130</t>
        </is>
      </c>
      <c r="J713" s="51" t="inlineStr">
        <is>
          <t>фото</t>
        </is>
      </c>
    </row>
    <row r="714">
      <c r="A714" s="42" t="n">
        <v>656</v>
      </c>
      <c r="B714" s="43" t="inlineStr">
        <is>
          <t>Станция РЭБ «Капюшон» ФПВ-8М</t>
        </is>
      </c>
      <c r="C714" s="44" t="inlineStr">
        <is>
          <t>Капюшон</t>
        </is>
      </c>
      <c r="D714" s="43" t="inlineStr"/>
      <c r="E714" s="59" t="inlineStr">
        <is>
          <t>■ по запросу (КП)</t>
        </is>
      </c>
      <c r="F714" s="54" t="n"/>
      <c r="G714" s="55" t="inlineStr">
        <is>
          <t>—</t>
        </is>
      </c>
      <c r="H714" s="47">
        <f>IF(OR(F714="",G714=""),"",F714*G714)</f>
        <v/>
      </c>
      <c r="I714" s="48" t="inlineStr">
        <is>
          <t>БК-RE0131</t>
        </is>
      </c>
      <c r="J714" s="50" t="inlineStr">
        <is>
          <t>фото</t>
        </is>
      </c>
    </row>
    <row r="715" ht="18" customHeight="1">
      <c r="A715" s="32" t="inlineStr">
        <is>
          <t>4.5 Защита объектов от БПЛА — 16 поз.  →  отдельный лист</t>
        </is>
      </c>
      <c r="B715" s="33" t="n"/>
      <c r="C715" s="33" t="n"/>
      <c r="D715" s="33" t="n"/>
      <c r="E715" s="33" t="n"/>
      <c r="F715" s="33" t="n"/>
      <c r="G715" s="33" t="n"/>
      <c r="H715" s="33" t="n"/>
      <c r="I715" s="33" t="n"/>
      <c r="J715" s="33" t="n"/>
    </row>
    <row r="716">
      <c r="A716" s="34" t="n">
        <v>657</v>
      </c>
      <c r="B716" s="35" t="inlineStr">
        <is>
          <t>АЙБОЛИТ</t>
        </is>
      </c>
      <c r="C716" s="36" t="inlineStr">
        <is>
          <t>НЭЛК</t>
        </is>
      </c>
      <c r="D716" s="35" t="inlineStr"/>
      <c r="E716" s="60" t="inlineStr">
        <is>
          <t>■ по запросу (КП)</t>
        </is>
      </c>
      <c r="F716" s="57" t="n"/>
      <c r="G716" s="58" t="inlineStr">
        <is>
          <t>—</t>
        </is>
      </c>
      <c r="H716" s="40">
        <f>IF(OR(F716="",G716=""),"",F716*G716)</f>
        <v/>
      </c>
      <c r="I716" s="41" t="inlineStr">
        <is>
          <t>БК-RE0001</t>
        </is>
      </c>
      <c r="J716" s="34" t="inlineStr"/>
    </row>
    <row r="717">
      <c r="A717" s="42" t="n">
        <v>658</v>
      </c>
      <c r="B717" s="43" t="inlineStr">
        <is>
          <t>Комплекс радиоэлектронной борьбы (РЭБ) «РЕБУС - 2»</t>
        </is>
      </c>
      <c r="C717" s="44" t="inlineStr">
        <is>
          <t>РЕБУС</t>
        </is>
      </c>
      <c r="D717" s="43" t="inlineStr"/>
      <c r="E717" s="59" t="inlineStr">
        <is>
          <t>■ по запросу (КП)</t>
        </is>
      </c>
      <c r="F717" s="54" t="n"/>
      <c r="G717" s="55" t="inlineStr">
        <is>
          <t>—</t>
        </is>
      </c>
      <c r="H717" s="47">
        <f>IF(OR(F717="",G717=""),"",F717*G717)</f>
        <v/>
      </c>
      <c r="I717" s="48" t="inlineStr">
        <is>
          <t>БК-RE0002</t>
        </is>
      </c>
      <c r="J717" s="50" t="inlineStr">
        <is>
          <t>фото</t>
        </is>
      </c>
    </row>
    <row r="718">
      <c r="A718" s="34" t="n">
        <v>659</v>
      </c>
      <c r="B718" s="35" t="inlineStr">
        <is>
          <t>Комплекс радиоэлектронной борьбы (РЭБ) «РЕБУС - 4»</t>
        </is>
      </c>
      <c r="C718" s="36" t="inlineStr">
        <is>
          <t>РЕБУС</t>
        </is>
      </c>
      <c r="D718" s="35" t="inlineStr"/>
      <c r="E718" s="60" t="inlineStr">
        <is>
          <t>■ по запросу (КП)</t>
        </is>
      </c>
      <c r="F718" s="57" t="n"/>
      <c r="G718" s="58" t="inlineStr">
        <is>
          <t>—</t>
        </is>
      </c>
      <c r="H718" s="40">
        <f>IF(OR(F718="",G718=""),"",F718*G718)</f>
        <v/>
      </c>
      <c r="I718" s="41" t="inlineStr">
        <is>
          <t>БК-RE0003</t>
        </is>
      </c>
      <c r="J718" s="51" t="inlineStr">
        <is>
          <t>фото</t>
        </is>
      </c>
    </row>
    <row r="719" ht="27" customHeight="1">
      <c r="A719" s="42" t="n">
        <v>660</v>
      </c>
      <c r="B719" s="43" t="inlineStr">
        <is>
          <t>Программно-аппаратный комплекс противодействия БВС «АРГУМЕНТ-ПРО-РП</t>
        </is>
      </c>
      <c r="C719" s="44" t="inlineStr">
        <is>
          <t>НЭЛК</t>
        </is>
      </c>
      <c r="D719" s="43" t="inlineStr"/>
      <c r="E719" s="59" t="inlineStr">
        <is>
          <t>■ по запросу (КП)</t>
        </is>
      </c>
      <c r="F719" s="54" t="n"/>
      <c r="G719" s="55" t="inlineStr">
        <is>
          <t>—</t>
        </is>
      </c>
      <c r="H719" s="47">
        <f>IF(OR(F719="",G719=""),"",F719*G719)</f>
        <v/>
      </c>
      <c r="I719" s="48" t="inlineStr">
        <is>
          <t>БК-RE0004</t>
        </is>
      </c>
      <c r="J719" s="50" t="inlineStr">
        <is>
          <t>фото</t>
        </is>
      </c>
    </row>
    <row r="720" ht="27" customHeight="1">
      <c r="A720" s="34" t="n">
        <v>661</v>
      </c>
      <c r="B720" s="35" t="inlineStr">
        <is>
          <t>Программно-аппаратный комплекс противодействия БВС «АРГУМЕНТ-ПРО-Ф»</t>
        </is>
      </c>
      <c r="C720" s="36" t="inlineStr">
        <is>
          <t>НЭЛК</t>
        </is>
      </c>
      <c r="D720" s="35" t="inlineStr"/>
      <c r="E720" s="60" t="inlineStr">
        <is>
          <t>■ по запросу (КП)</t>
        </is>
      </c>
      <c r="F720" s="57" t="n"/>
      <c r="G720" s="58" t="inlineStr">
        <is>
          <t>—</t>
        </is>
      </c>
      <c r="H720" s="40">
        <f>IF(OR(F720="",G720=""),"",F720*G720)</f>
        <v/>
      </c>
      <c r="I720" s="41" t="inlineStr">
        <is>
          <t>БК-RE0005</t>
        </is>
      </c>
      <c r="J720" s="51" t="inlineStr">
        <is>
          <t>фото</t>
        </is>
      </c>
    </row>
    <row r="721" ht="27" customHeight="1">
      <c r="A721" s="42" t="n">
        <v>662</v>
      </c>
      <c r="B721" s="43" t="inlineStr">
        <is>
          <t>Программно-аппаратный комплекс противодействия БВС «АРГУМЕНТ-ПРО-Х»</t>
        </is>
      </c>
      <c r="C721" s="44" t="inlineStr">
        <is>
          <t>НЭЛК</t>
        </is>
      </c>
      <c r="D721" s="43" t="inlineStr"/>
      <c r="E721" s="59" t="inlineStr">
        <is>
          <t>■ по запросу (КП)</t>
        </is>
      </c>
      <c r="F721" s="54" t="n"/>
      <c r="G721" s="55" t="inlineStr">
        <is>
          <t>—</t>
        </is>
      </c>
      <c r="H721" s="47">
        <f>IF(OR(F721="",G721=""),"",F721*G721)</f>
        <v/>
      </c>
      <c r="I721" s="48" t="inlineStr">
        <is>
          <t>БК-RE0006</t>
        </is>
      </c>
      <c r="J721" s="42" t="inlineStr"/>
    </row>
    <row r="722" ht="27" customHeight="1">
      <c r="A722" s="34" t="n">
        <v>663</v>
      </c>
      <c r="B722" s="35" t="inlineStr">
        <is>
          <t>Программно-аппаратный комплекс противодействия БВС «АРГУМЕНТ-ПРО-И»</t>
        </is>
      </c>
      <c r="C722" s="36" t="inlineStr">
        <is>
          <t>НЭЛК</t>
        </is>
      </c>
      <c r="D722" s="35" t="inlineStr"/>
      <c r="E722" s="60" t="inlineStr">
        <is>
          <t>■ по запросу (КП)</t>
        </is>
      </c>
      <c r="F722" s="57" t="n"/>
      <c r="G722" s="58" t="inlineStr">
        <is>
          <t>—</t>
        </is>
      </c>
      <c r="H722" s="40">
        <f>IF(OR(F722="",G722=""),"",F722*G722)</f>
        <v/>
      </c>
      <c r="I722" s="41" t="inlineStr">
        <is>
          <t>БК-RE0007</t>
        </is>
      </c>
      <c r="J722" s="34" t="inlineStr"/>
    </row>
    <row r="723">
      <c r="A723" s="42" t="n">
        <v>664</v>
      </c>
      <c r="B723" s="43" t="inlineStr">
        <is>
          <t>РЭБ Штора К-12-700 направленного действия НПО Киловатт</t>
        </is>
      </c>
      <c r="C723" s="44" t="inlineStr">
        <is>
          <t>НЭЛК</t>
        </is>
      </c>
      <c r="D723" s="43" t="inlineStr"/>
      <c r="E723" s="59" t="inlineStr">
        <is>
          <t>■ по запросу (КП)</t>
        </is>
      </c>
      <c r="F723" s="54" t="n"/>
      <c r="G723" s="55" t="inlineStr">
        <is>
          <t>—</t>
        </is>
      </c>
      <c r="H723" s="47">
        <f>IF(OR(F723="",G723=""),"",F723*G723)</f>
        <v/>
      </c>
      <c r="I723" s="48" t="inlineStr">
        <is>
          <t>БК-RE0008</t>
        </is>
      </c>
      <c r="J723" s="50" t="inlineStr">
        <is>
          <t>фото</t>
        </is>
      </c>
    </row>
    <row r="724" ht="27" customHeight="1">
      <c r="A724" s="34" t="n">
        <v>665</v>
      </c>
      <c r="B724" s="35" t="inlineStr">
        <is>
          <t>Станции всенаправленного радиоэлектронного подавления БВС «АРГУМЕНТ-3Н»</t>
        </is>
      </c>
      <c r="C724" s="36" t="inlineStr">
        <is>
          <t>НЭЛК</t>
        </is>
      </c>
      <c r="D724" s="35" t="inlineStr"/>
      <c r="E724" s="60" t="inlineStr">
        <is>
          <t>■ по запросу (КП)</t>
        </is>
      </c>
      <c r="F724" s="57" t="n"/>
      <c r="G724" s="58" t="inlineStr">
        <is>
          <t>—</t>
        </is>
      </c>
      <c r="H724" s="40">
        <f>IF(OR(F724="",G724=""),"",F724*G724)</f>
        <v/>
      </c>
      <c r="I724" s="41" t="inlineStr">
        <is>
          <t>БК-RE0009</t>
        </is>
      </c>
      <c r="J724" s="51" t="inlineStr">
        <is>
          <t>фото</t>
        </is>
      </c>
    </row>
    <row r="725" ht="27" customHeight="1">
      <c r="A725" s="42" t="n">
        <v>666</v>
      </c>
      <c r="B725" s="43" t="inlineStr">
        <is>
          <t>Станция всенаправленного радиоэлектронного подавления FPV дронов «АРГУМЕНТ- 3H(FPV)»</t>
        </is>
      </c>
      <c r="C725" s="44" t="inlineStr">
        <is>
          <t>НЭЛК</t>
        </is>
      </c>
      <c r="D725" s="43" t="inlineStr"/>
      <c r="E725" s="59" t="inlineStr">
        <is>
          <t>■ по запросу (КП)</t>
        </is>
      </c>
      <c r="F725" s="54" t="n"/>
      <c r="G725" s="55" t="inlineStr">
        <is>
          <t>—</t>
        </is>
      </c>
      <c r="H725" s="47">
        <f>IF(OR(F725="",G725=""),"",F725*G725)</f>
        <v/>
      </c>
      <c r="I725" s="48" t="inlineStr">
        <is>
          <t>БК-RE0010</t>
        </is>
      </c>
      <c r="J725" s="50" t="inlineStr">
        <is>
          <t>фото</t>
        </is>
      </c>
    </row>
    <row r="726" ht="27" customHeight="1">
      <c r="A726" s="34" t="n">
        <v>667</v>
      </c>
      <c r="B726" s="35" t="inlineStr">
        <is>
          <t>Станция всенаправленного радиоэлектронного подавления БВС «АРГУМЕНТ-3Н(01)»</t>
        </is>
      </c>
      <c r="C726" s="36" t="inlineStr">
        <is>
          <t>НЭЛК</t>
        </is>
      </c>
      <c r="D726" s="35" t="inlineStr"/>
      <c r="E726" s="60" t="inlineStr">
        <is>
          <t>■ по запросу (КП)</t>
        </is>
      </c>
      <c r="F726" s="57" t="n"/>
      <c r="G726" s="58" t="inlineStr">
        <is>
          <t>—</t>
        </is>
      </c>
      <c r="H726" s="40">
        <f>IF(OR(F726="",G726=""),"",F726*G726)</f>
        <v/>
      </c>
      <c r="I726" s="41" t="inlineStr">
        <is>
          <t>БК-RE0011</t>
        </is>
      </c>
      <c r="J726" s="51" t="inlineStr">
        <is>
          <t>фото</t>
        </is>
      </c>
    </row>
    <row r="727">
      <c r="A727" s="42" t="n">
        <v>668</v>
      </c>
      <c r="B727" s="43" t="inlineStr">
        <is>
          <t>Станция радиочастотного обнаружения «Аргумент-И»</t>
        </is>
      </c>
      <c r="C727" s="44" t="inlineStr">
        <is>
          <t>НЭЛК</t>
        </is>
      </c>
      <c r="D727" s="43" t="inlineStr"/>
      <c r="E727" s="59" t="inlineStr">
        <is>
          <t>■ по запросу (КП)</t>
        </is>
      </c>
      <c r="F727" s="54" t="n"/>
      <c r="G727" s="55" t="inlineStr">
        <is>
          <t>—</t>
        </is>
      </c>
      <c r="H727" s="47">
        <f>IF(OR(F727="",G727=""),"",F727*G727)</f>
        <v/>
      </c>
      <c r="I727" s="48" t="inlineStr">
        <is>
          <t>БК-RE0012</t>
        </is>
      </c>
      <c r="J727" s="50" t="inlineStr">
        <is>
          <t>фото</t>
        </is>
      </c>
    </row>
    <row r="728" ht="27" customHeight="1">
      <c r="A728" s="34" t="n">
        <v>669</v>
      </c>
      <c r="B728" s="35" t="inlineStr">
        <is>
          <t>Станция радиочастотного обнаружения и управления станцией радиоэлектронных помех «АРГУМЕНТ-РП»</t>
        </is>
      </c>
      <c r="C728" s="36" t="inlineStr">
        <is>
          <t>НЭЛК</t>
        </is>
      </c>
      <c r="D728" s="35" t="inlineStr"/>
      <c r="E728" s="60" t="inlineStr">
        <is>
          <t>■ по запросу (КП)</t>
        </is>
      </c>
      <c r="F728" s="57" t="n"/>
      <c r="G728" s="58" t="inlineStr">
        <is>
          <t>—</t>
        </is>
      </c>
      <c r="H728" s="40">
        <f>IF(OR(F728="",G728=""),"",F728*G728)</f>
        <v/>
      </c>
      <c r="I728" s="41" t="inlineStr">
        <is>
          <t>БК-RE0013</t>
        </is>
      </c>
      <c r="J728" s="51" t="inlineStr">
        <is>
          <t>фото</t>
        </is>
      </c>
    </row>
    <row r="729">
      <c r="A729" s="42" t="n">
        <v>670</v>
      </c>
      <c r="B729" s="43" t="inlineStr">
        <is>
          <t>Станция радиоэлектронного обнаружения БВС «СОЛОВЕЙ-2М»</t>
        </is>
      </c>
      <c r="C729" s="44" t="inlineStr">
        <is>
          <t>НЭЛК</t>
        </is>
      </c>
      <c r="D729" s="43" t="inlineStr"/>
      <c r="E729" s="59" t="inlineStr">
        <is>
          <t>■ по запросу (КП)</t>
        </is>
      </c>
      <c r="F729" s="54" t="n"/>
      <c r="G729" s="55" t="inlineStr">
        <is>
          <t>—</t>
        </is>
      </c>
      <c r="H729" s="47">
        <f>IF(OR(F729="",G729=""),"",F729*G729)</f>
        <v/>
      </c>
      <c r="I729" s="48" t="inlineStr">
        <is>
          <t>БК-RE0014</t>
        </is>
      </c>
      <c r="J729" s="50" t="inlineStr">
        <is>
          <t>фото</t>
        </is>
      </c>
    </row>
    <row r="730">
      <c r="A730" s="34" t="n">
        <v>671</v>
      </c>
      <c r="B730" s="35" t="inlineStr">
        <is>
          <t>Станция радиоэлектронного обнаружения и подавления «СТРИЖ-3»</t>
        </is>
      </c>
      <c r="C730" s="36" t="inlineStr">
        <is>
          <t>НЭЛК</t>
        </is>
      </c>
      <c r="D730" s="35" t="inlineStr"/>
      <c r="E730" s="60" t="inlineStr">
        <is>
          <t>■ по запросу (КП)</t>
        </is>
      </c>
      <c r="F730" s="57" t="n"/>
      <c r="G730" s="58" t="inlineStr">
        <is>
          <t>—</t>
        </is>
      </c>
      <c r="H730" s="40">
        <f>IF(OR(F730="",G730=""),"",F730*G730)</f>
        <v/>
      </c>
      <c r="I730" s="41" t="inlineStr">
        <is>
          <t>БК-RE0015</t>
        </is>
      </c>
      <c r="J730" s="51" t="inlineStr">
        <is>
          <t>фото</t>
        </is>
      </c>
    </row>
    <row r="731">
      <c r="A731" s="42" t="n">
        <v>672</v>
      </c>
      <c r="B731" s="43" t="inlineStr">
        <is>
          <t>Станция радиоэлектронной защиты «ПОЛЫНЬ»</t>
        </is>
      </c>
      <c r="C731" s="44" t="inlineStr">
        <is>
          <t>НЭЛК</t>
        </is>
      </c>
      <c r="D731" s="43" t="inlineStr"/>
      <c r="E731" s="59" t="inlineStr">
        <is>
          <t>■ по запросу (КП)</t>
        </is>
      </c>
      <c r="F731" s="54" t="n"/>
      <c r="G731" s="55" t="inlineStr">
        <is>
          <t>—</t>
        </is>
      </c>
      <c r="H731" s="47">
        <f>IF(OR(F731="",G731=""),"",F731*G731)</f>
        <v/>
      </c>
      <c r="I731" s="48" t="inlineStr">
        <is>
          <t>БК-RE0016</t>
        </is>
      </c>
      <c r="J731" s="42" t="inlineStr"/>
    </row>
  </sheetData>
  <autoFilter ref="A7:J731"/>
  <mergeCells count="64">
    <mergeCell ref="A309:J309"/>
    <mergeCell ref="A616:J616"/>
    <mergeCell ref="A650:J650"/>
    <mergeCell ref="A8:J8"/>
    <mergeCell ref="A601:J601"/>
    <mergeCell ref="A579:J579"/>
    <mergeCell ref="A62:J62"/>
    <mergeCell ref="A411:J411"/>
    <mergeCell ref="A215:J215"/>
    <mergeCell ref="A588:J588"/>
    <mergeCell ref="A715:J715"/>
    <mergeCell ref="A513:J513"/>
    <mergeCell ref="A1:E1"/>
    <mergeCell ref="A591:J591"/>
    <mergeCell ref="A460:J460"/>
    <mergeCell ref="A129:J129"/>
    <mergeCell ref="A600:J600"/>
    <mergeCell ref="A10:J10"/>
    <mergeCell ref="A112:J112"/>
    <mergeCell ref="A661:J661"/>
    <mergeCell ref="A19:J19"/>
    <mergeCell ref="A13:J13"/>
    <mergeCell ref="A63:J63"/>
    <mergeCell ref="A435:J435"/>
    <mergeCell ref="A155:J155"/>
    <mergeCell ref="A382:J382"/>
    <mergeCell ref="F3:J3"/>
    <mergeCell ref="A31:J31"/>
    <mergeCell ref="A480:J480"/>
    <mergeCell ref="A9:J9"/>
    <mergeCell ref="A143:J143"/>
    <mergeCell ref="F5:G5"/>
    <mergeCell ref="A534:J534"/>
    <mergeCell ref="A39:J39"/>
    <mergeCell ref="A412:J412"/>
    <mergeCell ref="A201:J201"/>
    <mergeCell ref="A599:J599"/>
    <mergeCell ref="A462:J462"/>
    <mergeCell ref="A98:J98"/>
    <mergeCell ref="A142:J142"/>
    <mergeCell ref="A169:J169"/>
    <mergeCell ref="F2:J2"/>
    <mergeCell ref="A3:E3"/>
    <mergeCell ref="A467:J467"/>
    <mergeCell ref="A216:J216"/>
    <mergeCell ref="A458:J458"/>
    <mergeCell ref="A2:E2"/>
    <mergeCell ref="A5:B5"/>
    <mergeCell ref="I5:J5"/>
    <mergeCell ref="A473:J473"/>
    <mergeCell ref="A478:J478"/>
    <mergeCell ref="A463:J463"/>
    <mergeCell ref="A497:J497"/>
    <mergeCell ref="A37:J37"/>
    <mergeCell ref="A4:E4"/>
    <mergeCell ref="C5:E5"/>
    <mergeCell ref="A214:J214"/>
    <mergeCell ref="A487:J487"/>
    <mergeCell ref="A578:J578"/>
    <mergeCell ref="A113:J113"/>
    <mergeCell ref="F1:J1"/>
    <mergeCell ref="A533:J533"/>
    <mergeCell ref="A464:J464"/>
    <mergeCell ref="F4:J4"/>
  </mergeCells>
  <dataValidations count="1">
    <dataValidation sqref="G11 G12 G14 G15 G16 G17 G18 G20 G21 G22 G23 G24 G25 G26 G27 G28 G29 G30 G32 G33 G34 G35 G36 G38 G40 G41 G42 G43 G44 G45 G46 G47 G48 G49 G50 G51 G52 G53 G54 G55 G56 G57 G58 G59 G60 G61 G64 G66 G67 G68 G69 G70 G73 G74 G75 G76 G78 G79 G80 G81 G83 G84 G86 G87 G88 G89 G91 G92 G93 G94 G95 G96 G97 G99 G100 G101 G102 G103 G104 G105 G106 G107 G108 G109 G110 G114 G115 G116 G117 G118 G119 G120 G121 G122 G123 G124 G125 G126 G127 G128 G130 G131 G132 G133 G134 G135 G136 G137 G138 G139 G140 G141 G144 G145 G146 G147 G148 G149 G150 G151 G152 G153 G154 G156 G157 G158 G159 G160 G161 G162 G163 G164 G165 G166 G167 G168 G170 G171 G172 G173 G174 G175 G176 G177 G178 G179 G180 G181 G182 G183 G184 G185 G186 G187 G188 G189 G190 G191 G192 G193 G194 G195 G196 G197 G198 G199 G200 G202 G203 G204 G205 G206 G207 G208 G209 G210 G211 G212 G213 G217 G218 G219 G220 G222 G223 G224 G225 G226 G227 G228 G229 G230 G231 G232 G233 G234 G235 G236 G237 G239 G240 G243 G244 G245 G246 G247 G248 G249 G250 G251 G252 G253 G254 G255 G256 G257 G258 G259 G260 G261 G262 G263 G264 G265 G266 G267 G268 G269 G270 G271 G272 G273 G274 G275 G276 G277 G278 G279 G280 G281 G282 G283 G284 G285 G286 G287 G289 G290 G291 G292 G293 G294 G295 G296 G297 G298 G299 G300 G301 G302 G303 G304 G305 G306 G307 G308 G310 G311 G312 G313 G314 G315 G316 G317 G318 G319 G320 G321 G323 G324 G325 G326 G327 G328 G329 G330 G331 G333 G334 G335 G337 G338 G339 G340 G341 G342 G343 G344 G345 G347 G348 G350 G351 G352 G353 G354 G355 G356 G361 G362 G364 G366 G367 G368 G369 G370 G371 G372 G373 G374 G376 G377 G378 G379 G380 G381 G383 G384 G385 G386 G387 G388 G389 G390 G391 G392 G393 G394 G395 G396 G397 G398 G399 G400 G401 G402 G403 G404 G405 G406 G407 G408 G409 G410 G437 G438 G439 G440 G441 G442 G443 G444 G446 G448 G449 G450 G451 G452 G453 G454 G455 G456 G457 G461 G465 G466 G468 G469 G470 G471 G472 G474 G475 G476 G477 G479 G481 G482 G483 G484 G485 G486 G488 G491 G492 G493 G494 G495 G496 G498 G499 G500 G501 G502 G503 G504 G505 G506 G507 G508 G509 G510 G511 G512 G515 G516 G517 G518 G519 G520 G521 G522 G523 G524 G525 G526 G527 G528 G529 G530 G531 G532 G535 G536 G537 G538 G539 G540 G541 G542 G543 G544 G545 G546 G547 G548 G549 G550 G551 G552 G553 G554 G555 G556 G557 G558 G559 G560 G561 G562 G563 G564 G565 G566 G567 G568 G569 G570 G571 G572 G573 G574 G575 G576 G577 G580 G581 G582 G583 G584 G585 G586 G587 G592 G593 G594 G595 G596 G597 G598" showDropDown="0" showInputMessage="0" showErrorMessage="1" allowBlank="1" errorTitle="Кол-во" error="Введите целое число штук (0 или больше)." type="whole" operator="greaterThanOrEqual">
      <formula1>0</formula1>
    </dataValidation>
  </dataValidation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ref="A10" location="'1.1 Бронежилеты'!A1" display="1.1 Бронежилеты — 2 поз.  →  отдельный лист"/>
    <hyperlink xmlns:r="http://schemas.openxmlformats.org/officeDocument/2006/relationships" ref="I11" r:id="rId4"/>
    <hyperlink xmlns:r="http://schemas.openxmlformats.org/officeDocument/2006/relationships" ref="I12" r:id="rId5"/>
    <hyperlink ref="A13" location="'1.2 Бронеплиты'!A1" display="1.2 Бронеплиты — 5 поз.  →  отдельный лист"/>
    <hyperlink xmlns:r="http://schemas.openxmlformats.org/officeDocument/2006/relationships" ref="I14" r:id="rId6"/>
    <hyperlink xmlns:r="http://schemas.openxmlformats.org/officeDocument/2006/relationships" ref="I15" r:id="rId7"/>
    <hyperlink xmlns:r="http://schemas.openxmlformats.org/officeDocument/2006/relationships" ref="I16" r:id="rId8"/>
    <hyperlink xmlns:r="http://schemas.openxmlformats.org/officeDocument/2006/relationships" ref="I17" r:id="rId9"/>
    <hyperlink xmlns:r="http://schemas.openxmlformats.org/officeDocument/2006/relationships" ref="I18" r:id="rId10"/>
    <hyperlink ref="A19" location="'1.3 Шлемы'!A1" display="1.3 Шлемы — 11 поз.  →  отдельный лист"/>
    <hyperlink xmlns:r="http://schemas.openxmlformats.org/officeDocument/2006/relationships" ref="I20" r:id="rId11"/>
    <hyperlink xmlns:r="http://schemas.openxmlformats.org/officeDocument/2006/relationships" ref="J20" r:id="rId12"/>
    <hyperlink xmlns:r="http://schemas.openxmlformats.org/officeDocument/2006/relationships" ref="I21" r:id="rId13"/>
    <hyperlink xmlns:r="http://schemas.openxmlformats.org/officeDocument/2006/relationships" ref="J21" r:id="rId14"/>
    <hyperlink xmlns:r="http://schemas.openxmlformats.org/officeDocument/2006/relationships" ref="I22" r:id="rId15"/>
    <hyperlink xmlns:r="http://schemas.openxmlformats.org/officeDocument/2006/relationships" ref="I23" r:id="rId16"/>
    <hyperlink xmlns:r="http://schemas.openxmlformats.org/officeDocument/2006/relationships" ref="I24" r:id="rId17"/>
    <hyperlink xmlns:r="http://schemas.openxmlformats.org/officeDocument/2006/relationships" ref="I25" r:id="rId18"/>
    <hyperlink xmlns:r="http://schemas.openxmlformats.org/officeDocument/2006/relationships" ref="I26" r:id="rId19"/>
    <hyperlink xmlns:r="http://schemas.openxmlformats.org/officeDocument/2006/relationships" ref="I27" r:id="rId20"/>
    <hyperlink xmlns:r="http://schemas.openxmlformats.org/officeDocument/2006/relationships" ref="I28" r:id="rId21"/>
    <hyperlink xmlns:r="http://schemas.openxmlformats.org/officeDocument/2006/relationships" ref="I29" r:id="rId22"/>
    <hyperlink xmlns:r="http://schemas.openxmlformats.org/officeDocument/2006/relationships" ref="I30" r:id="rId23"/>
    <hyperlink ref="A31" location="'1.4 Противоосколочная'!A1" display="1.4 Противоосколочная — 5 поз.  →  отдельный лист"/>
    <hyperlink xmlns:r="http://schemas.openxmlformats.org/officeDocument/2006/relationships" ref="I32" r:id="rId24"/>
    <hyperlink xmlns:r="http://schemas.openxmlformats.org/officeDocument/2006/relationships" ref="I33" r:id="rId25"/>
    <hyperlink xmlns:r="http://schemas.openxmlformats.org/officeDocument/2006/relationships" ref="I34" r:id="rId26"/>
    <hyperlink xmlns:r="http://schemas.openxmlformats.org/officeDocument/2006/relationships" ref="I35" r:id="rId27"/>
    <hyperlink xmlns:r="http://schemas.openxmlformats.org/officeDocument/2006/relationships" ref="I36" r:id="rId28"/>
    <hyperlink ref="A37" location="'1.5 Дополнительная защита'!A1" display="1.5 Дополнительная защита — 1 поз.  →  отдельный лист"/>
    <hyperlink xmlns:r="http://schemas.openxmlformats.org/officeDocument/2006/relationships" ref="I38" r:id="rId29"/>
    <hyperlink ref="A39" location="'1.6 Тактические подсумки'!A1" display="1.6 Тактические подсумки — 22 поз.  →  отдельный лист"/>
    <hyperlink xmlns:r="http://schemas.openxmlformats.org/officeDocument/2006/relationships" ref="I40" r:id="rId30"/>
    <hyperlink xmlns:r="http://schemas.openxmlformats.org/officeDocument/2006/relationships" ref="I41" r:id="rId31"/>
    <hyperlink xmlns:r="http://schemas.openxmlformats.org/officeDocument/2006/relationships" ref="I42" r:id="rId32"/>
    <hyperlink xmlns:r="http://schemas.openxmlformats.org/officeDocument/2006/relationships" ref="I43" r:id="rId33"/>
    <hyperlink xmlns:r="http://schemas.openxmlformats.org/officeDocument/2006/relationships" ref="I44" r:id="rId34"/>
    <hyperlink xmlns:r="http://schemas.openxmlformats.org/officeDocument/2006/relationships" ref="I45" r:id="rId35"/>
    <hyperlink xmlns:r="http://schemas.openxmlformats.org/officeDocument/2006/relationships" ref="I46" r:id="rId36"/>
    <hyperlink xmlns:r="http://schemas.openxmlformats.org/officeDocument/2006/relationships" ref="I47" r:id="rId37"/>
    <hyperlink xmlns:r="http://schemas.openxmlformats.org/officeDocument/2006/relationships" ref="I48" r:id="rId38"/>
    <hyperlink xmlns:r="http://schemas.openxmlformats.org/officeDocument/2006/relationships" ref="I49" r:id="rId39"/>
    <hyperlink xmlns:r="http://schemas.openxmlformats.org/officeDocument/2006/relationships" ref="I50" r:id="rId40"/>
    <hyperlink xmlns:r="http://schemas.openxmlformats.org/officeDocument/2006/relationships" ref="I51" r:id="rId41"/>
    <hyperlink xmlns:r="http://schemas.openxmlformats.org/officeDocument/2006/relationships" ref="I52" r:id="rId42"/>
    <hyperlink xmlns:r="http://schemas.openxmlformats.org/officeDocument/2006/relationships" ref="I53" r:id="rId43"/>
    <hyperlink xmlns:r="http://schemas.openxmlformats.org/officeDocument/2006/relationships" ref="I54" r:id="rId44"/>
    <hyperlink xmlns:r="http://schemas.openxmlformats.org/officeDocument/2006/relationships" ref="I55" r:id="rId45"/>
    <hyperlink xmlns:r="http://schemas.openxmlformats.org/officeDocument/2006/relationships" ref="I56" r:id="rId46"/>
    <hyperlink xmlns:r="http://schemas.openxmlformats.org/officeDocument/2006/relationships" ref="I57" r:id="rId47"/>
    <hyperlink xmlns:r="http://schemas.openxmlformats.org/officeDocument/2006/relationships" ref="I58" r:id="rId48"/>
    <hyperlink xmlns:r="http://schemas.openxmlformats.org/officeDocument/2006/relationships" ref="I59" r:id="rId49"/>
    <hyperlink xmlns:r="http://schemas.openxmlformats.org/officeDocument/2006/relationships" ref="I60" r:id="rId50"/>
    <hyperlink xmlns:r="http://schemas.openxmlformats.org/officeDocument/2006/relationships" ref="I61" r:id="rId51"/>
    <hyperlink ref="A63" location="'1.7 Тактические костюмы'!A1" display="1.7 Тактические костюмы — 34 поз.  →  отдельный лист"/>
    <hyperlink xmlns:r="http://schemas.openxmlformats.org/officeDocument/2006/relationships" ref="I64" r:id="rId52"/>
    <hyperlink xmlns:r="http://schemas.openxmlformats.org/officeDocument/2006/relationships" ref="I65" r:id="rId53"/>
    <hyperlink xmlns:r="http://schemas.openxmlformats.org/officeDocument/2006/relationships" ref="I66" r:id="rId54"/>
    <hyperlink xmlns:r="http://schemas.openxmlformats.org/officeDocument/2006/relationships" ref="I67" r:id="rId55"/>
    <hyperlink xmlns:r="http://schemas.openxmlformats.org/officeDocument/2006/relationships" ref="I68" r:id="rId56"/>
    <hyperlink xmlns:r="http://schemas.openxmlformats.org/officeDocument/2006/relationships" ref="J68" r:id="rId57"/>
    <hyperlink xmlns:r="http://schemas.openxmlformats.org/officeDocument/2006/relationships" ref="I69" r:id="rId58"/>
    <hyperlink xmlns:r="http://schemas.openxmlformats.org/officeDocument/2006/relationships" ref="I70" r:id="rId59"/>
    <hyperlink xmlns:r="http://schemas.openxmlformats.org/officeDocument/2006/relationships" ref="I71" r:id="rId60"/>
    <hyperlink xmlns:r="http://schemas.openxmlformats.org/officeDocument/2006/relationships" ref="J71" r:id="rId61"/>
    <hyperlink xmlns:r="http://schemas.openxmlformats.org/officeDocument/2006/relationships" ref="I72" r:id="rId62"/>
    <hyperlink xmlns:r="http://schemas.openxmlformats.org/officeDocument/2006/relationships" ref="I73" r:id="rId63"/>
    <hyperlink xmlns:r="http://schemas.openxmlformats.org/officeDocument/2006/relationships" ref="I74" r:id="rId64"/>
    <hyperlink xmlns:r="http://schemas.openxmlformats.org/officeDocument/2006/relationships" ref="I75" r:id="rId65"/>
    <hyperlink xmlns:r="http://schemas.openxmlformats.org/officeDocument/2006/relationships" ref="I76" r:id="rId66"/>
    <hyperlink xmlns:r="http://schemas.openxmlformats.org/officeDocument/2006/relationships" ref="I77" r:id="rId67"/>
    <hyperlink xmlns:r="http://schemas.openxmlformats.org/officeDocument/2006/relationships" ref="I78" r:id="rId68"/>
    <hyperlink xmlns:r="http://schemas.openxmlformats.org/officeDocument/2006/relationships" ref="I79" r:id="rId69"/>
    <hyperlink xmlns:r="http://schemas.openxmlformats.org/officeDocument/2006/relationships" ref="I80" r:id="rId70"/>
    <hyperlink xmlns:r="http://schemas.openxmlformats.org/officeDocument/2006/relationships" ref="J80" r:id="rId71"/>
    <hyperlink xmlns:r="http://schemas.openxmlformats.org/officeDocument/2006/relationships" ref="I81" r:id="rId72"/>
    <hyperlink xmlns:r="http://schemas.openxmlformats.org/officeDocument/2006/relationships" ref="J81" r:id="rId73"/>
    <hyperlink xmlns:r="http://schemas.openxmlformats.org/officeDocument/2006/relationships" ref="I82" r:id="rId74"/>
    <hyperlink xmlns:r="http://schemas.openxmlformats.org/officeDocument/2006/relationships" ref="J82" r:id="rId75"/>
    <hyperlink xmlns:r="http://schemas.openxmlformats.org/officeDocument/2006/relationships" ref="I83" r:id="rId76"/>
    <hyperlink xmlns:r="http://schemas.openxmlformats.org/officeDocument/2006/relationships" ref="I84" r:id="rId77"/>
    <hyperlink xmlns:r="http://schemas.openxmlformats.org/officeDocument/2006/relationships" ref="I85" r:id="rId78"/>
    <hyperlink xmlns:r="http://schemas.openxmlformats.org/officeDocument/2006/relationships" ref="J85" r:id="rId79"/>
    <hyperlink xmlns:r="http://schemas.openxmlformats.org/officeDocument/2006/relationships" ref="I86" r:id="rId80"/>
    <hyperlink xmlns:r="http://schemas.openxmlformats.org/officeDocument/2006/relationships" ref="J86" r:id="rId81"/>
    <hyperlink xmlns:r="http://schemas.openxmlformats.org/officeDocument/2006/relationships" ref="I87" r:id="rId82"/>
    <hyperlink xmlns:r="http://schemas.openxmlformats.org/officeDocument/2006/relationships" ref="J87" r:id="rId83"/>
    <hyperlink xmlns:r="http://schemas.openxmlformats.org/officeDocument/2006/relationships" ref="I88" r:id="rId84"/>
    <hyperlink xmlns:r="http://schemas.openxmlformats.org/officeDocument/2006/relationships" ref="J88" r:id="rId85"/>
    <hyperlink xmlns:r="http://schemas.openxmlformats.org/officeDocument/2006/relationships" ref="I89" r:id="rId86"/>
    <hyperlink xmlns:r="http://schemas.openxmlformats.org/officeDocument/2006/relationships" ref="I90" r:id="rId87"/>
    <hyperlink xmlns:r="http://schemas.openxmlformats.org/officeDocument/2006/relationships" ref="J90" r:id="rId88"/>
    <hyperlink xmlns:r="http://schemas.openxmlformats.org/officeDocument/2006/relationships" ref="I91" r:id="rId89"/>
    <hyperlink xmlns:r="http://schemas.openxmlformats.org/officeDocument/2006/relationships" ref="J91" r:id="rId90"/>
    <hyperlink xmlns:r="http://schemas.openxmlformats.org/officeDocument/2006/relationships" ref="I92" r:id="rId91"/>
    <hyperlink xmlns:r="http://schemas.openxmlformats.org/officeDocument/2006/relationships" ref="I93" r:id="rId92"/>
    <hyperlink xmlns:r="http://schemas.openxmlformats.org/officeDocument/2006/relationships" ref="I94" r:id="rId93"/>
    <hyperlink xmlns:r="http://schemas.openxmlformats.org/officeDocument/2006/relationships" ref="J94" r:id="rId94"/>
    <hyperlink xmlns:r="http://schemas.openxmlformats.org/officeDocument/2006/relationships" ref="I95" r:id="rId95"/>
    <hyperlink xmlns:r="http://schemas.openxmlformats.org/officeDocument/2006/relationships" ref="I96" r:id="rId96"/>
    <hyperlink xmlns:r="http://schemas.openxmlformats.org/officeDocument/2006/relationships" ref="I97" r:id="rId97"/>
    <hyperlink xmlns:r="http://schemas.openxmlformats.org/officeDocument/2006/relationships" ref="J97" r:id="rId98"/>
    <hyperlink ref="A98" location="'1.8 Обувь'!A1" display="1.8 Обувь — 13 поз.  →  отдельный лист"/>
    <hyperlink xmlns:r="http://schemas.openxmlformats.org/officeDocument/2006/relationships" ref="I99" r:id="rId99"/>
    <hyperlink xmlns:r="http://schemas.openxmlformats.org/officeDocument/2006/relationships" ref="J99" r:id="rId100"/>
    <hyperlink xmlns:r="http://schemas.openxmlformats.org/officeDocument/2006/relationships" ref="I100" r:id="rId101"/>
    <hyperlink xmlns:r="http://schemas.openxmlformats.org/officeDocument/2006/relationships" ref="I101" r:id="rId102"/>
    <hyperlink xmlns:r="http://schemas.openxmlformats.org/officeDocument/2006/relationships" ref="I102" r:id="rId103"/>
    <hyperlink xmlns:r="http://schemas.openxmlformats.org/officeDocument/2006/relationships" ref="J102" r:id="rId104"/>
    <hyperlink xmlns:r="http://schemas.openxmlformats.org/officeDocument/2006/relationships" ref="I103" r:id="rId105"/>
    <hyperlink xmlns:r="http://schemas.openxmlformats.org/officeDocument/2006/relationships" ref="J103" r:id="rId106"/>
    <hyperlink xmlns:r="http://schemas.openxmlformats.org/officeDocument/2006/relationships" ref="I104" r:id="rId107"/>
    <hyperlink xmlns:r="http://schemas.openxmlformats.org/officeDocument/2006/relationships" ref="J104" r:id="rId108"/>
    <hyperlink xmlns:r="http://schemas.openxmlformats.org/officeDocument/2006/relationships" ref="I105" r:id="rId109"/>
    <hyperlink xmlns:r="http://schemas.openxmlformats.org/officeDocument/2006/relationships" ref="I106" r:id="rId110"/>
    <hyperlink xmlns:r="http://schemas.openxmlformats.org/officeDocument/2006/relationships" ref="I107" r:id="rId111"/>
    <hyperlink xmlns:r="http://schemas.openxmlformats.org/officeDocument/2006/relationships" ref="I108" r:id="rId112"/>
    <hyperlink xmlns:r="http://schemas.openxmlformats.org/officeDocument/2006/relationships" ref="I109" r:id="rId113"/>
    <hyperlink xmlns:r="http://schemas.openxmlformats.org/officeDocument/2006/relationships" ref="I110" r:id="rId114"/>
    <hyperlink xmlns:r="http://schemas.openxmlformats.org/officeDocument/2006/relationships" ref="I111" r:id="rId115"/>
    <hyperlink ref="A113" location="'1.9 Рюкзаки'!A1" display="1.9 Рюкзаки — 15 поз.  →  отдельный лист"/>
    <hyperlink xmlns:r="http://schemas.openxmlformats.org/officeDocument/2006/relationships" ref="I114" r:id="rId116"/>
    <hyperlink xmlns:r="http://schemas.openxmlformats.org/officeDocument/2006/relationships" ref="I115" r:id="rId117"/>
    <hyperlink xmlns:r="http://schemas.openxmlformats.org/officeDocument/2006/relationships" ref="I116" r:id="rId118"/>
    <hyperlink xmlns:r="http://schemas.openxmlformats.org/officeDocument/2006/relationships" ref="I117" r:id="rId119"/>
    <hyperlink xmlns:r="http://schemas.openxmlformats.org/officeDocument/2006/relationships" ref="I118" r:id="rId120"/>
    <hyperlink xmlns:r="http://schemas.openxmlformats.org/officeDocument/2006/relationships" ref="I119" r:id="rId121"/>
    <hyperlink xmlns:r="http://schemas.openxmlformats.org/officeDocument/2006/relationships" ref="I120" r:id="rId122"/>
    <hyperlink xmlns:r="http://schemas.openxmlformats.org/officeDocument/2006/relationships" ref="I121" r:id="rId123"/>
    <hyperlink xmlns:r="http://schemas.openxmlformats.org/officeDocument/2006/relationships" ref="I122" r:id="rId124"/>
    <hyperlink xmlns:r="http://schemas.openxmlformats.org/officeDocument/2006/relationships" ref="I123" r:id="rId125"/>
    <hyperlink xmlns:r="http://schemas.openxmlformats.org/officeDocument/2006/relationships" ref="I124" r:id="rId126"/>
    <hyperlink xmlns:r="http://schemas.openxmlformats.org/officeDocument/2006/relationships" ref="I125" r:id="rId127"/>
    <hyperlink xmlns:r="http://schemas.openxmlformats.org/officeDocument/2006/relationships" ref="I126" r:id="rId128"/>
    <hyperlink xmlns:r="http://schemas.openxmlformats.org/officeDocument/2006/relationships" ref="I127" r:id="rId129"/>
    <hyperlink xmlns:r="http://schemas.openxmlformats.org/officeDocument/2006/relationships" ref="I128" r:id="rId130"/>
    <hyperlink ref="A129" location="'1.10 Сумки и баулы'!A1" display="1.10 Сумки и баулы — 12 поз.  →  отдельный лист"/>
    <hyperlink xmlns:r="http://schemas.openxmlformats.org/officeDocument/2006/relationships" ref="I130" r:id="rId131"/>
    <hyperlink xmlns:r="http://schemas.openxmlformats.org/officeDocument/2006/relationships" ref="I131" r:id="rId132"/>
    <hyperlink xmlns:r="http://schemas.openxmlformats.org/officeDocument/2006/relationships" ref="I132" r:id="rId133"/>
    <hyperlink xmlns:r="http://schemas.openxmlformats.org/officeDocument/2006/relationships" ref="I133" r:id="rId134"/>
    <hyperlink xmlns:r="http://schemas.openxmlformats.org/officeDocument/2006/relationships" ref="I134" r:id="rId135"/>
    <hyperlink xmlns:r="http://schemas.openxmlformats.org/officeDocument/2006/relationships" ref="I135" r:id="rId136"/>
    <hyperlink xmlns:r="http://schemas.openxmlformats.org/officeDocument/2006/relationships" ref="I136" r:id="rId137"/>
    <hyperlink xmlns:r="http://schemas.openxmlformats.org/officeDocument/2006/relationships" ref="I137" r:id="rId138"/>
    <hyperlink xmlns:r="http://schemas.openxmlformats.org/officeDocument/2006/relationships" ref="I138" r:id="rId139"/>
    <hyperlink xmlns:r="http://schemas.openxmlformats.org/officeDocument/2006/relationships" ref="I139" r:id="rId140"/>
    <hyperlink xmlns:r="http://schemas.openxmlformats.org/officeDocument/2006/relationships" ref="I140" r:id="rId141"/>
    <hyperlink xmlns:r="http://schemas.openxmlformats.org/officeDocument/2006/relationships" ref="I141" r:id="rId142"/>
    <hyperlink ref="A143" location="'1.11 Активные наушники'!A1" display="1.11 Активные наушники — 11 поз.  →  отдельный лист"/>
    <hyperlink xmlns:r="http://schemas.openxmlformats.org/officeDocument/2006/relationships" ref="I144" r:id="rId143"/>
    <hyperlink xmlns:r="http://schemas.openxmlformats.org/officeDocument/2006/relationships" ref="I145" r:id="rId144"/>
    <hyperlink xmlns:r="http://schemas.openxmlformats.org/officeDocument/2006/relationships" ref="I146" r:id="rId145"/>
    <hyperlink xmlns:r="http://schemas.openxmlformats.org/officeDocument/2006/relationships" ref="J146" r:id="rId146"/>
    <hyperlink xmlns:r="http://schemas.openxmlformats.org/officeDocument/2006/relationships" ref="I147" r:id="rId147"/>
    <hyperlink xmlns:r="http://schemas.openxmlformats.org/officeDocument/2006/relationships" ref="J147" r:id="rId148"/>
    <hyperlink xmlns:r="http://schemas.openxmlformats.org/officeDocument/2006/relationships" ref="I148" r:id="rId149"/>
    <hyperlink xmlns:r="http://schemas.openxmlformats.org/officeDocument/2006/relationships" ref="I149" r:id="rId150"/>
    <hyperlink xmlns:r="http://schemas.openxmlformats.org/officeDocument/2006/relationships" ref="I150" r:id="rId151"/>
    <hyperlink xmlns:r="http://schemas.openxmlformats.org/officeDocument/2006/relationships" ref="I151" r:id="rId152"/>
    <hyperlink xmlns:r="http://schemas.openxmlformats.org/officeDocument/2006/relationships" ref="I152" r:id="rId153"/>
    <hyperlink xmlns:r="http://schemas.openxmlformats.org/officeDocument/2006/relationships" ref="J152" r:id="rId154"/>
    <hyperlink xmlns:r="http://schemas.openxmlformats.org/officeDocument/2006/relationships" ref="I153" r:id="rId155"/>
    <hyperlink xmlns:r="http://schemas.openxmlformats.org/officeDocument/2006/relationships" ref="J153" r:id="rId156"/>
    <hyperlink xmlns:r="http://schemas.openxmlformats.org/officeDocument/2006/relationships" ref="I154" r:id="rId157"/>
    <hyperlink xmlns:r="http://schemas.openxmlformats.org/officeDocument/2006/relationships" ref="J154" r:id="rId158"/>
    <hyperlink ref="A155" location="'1.12 Баллистические очки'!A1" display="1.12 Баллистические очки — 13 поз.  →  отдельный лист"/>
    <hyperlink xmlns:r="http://schemas.openxmlformats.org/officeDocument/2006/relationships" ref="I156" r:id="rId159"/>
    <hyperlink xmlns:r="http://schemas.openxmlformats.org/officeDocument/2006/relationships" ref="I157" r:id="rId160"/>
    <hyperlink xmlns:r="http://schemas.openxmlformats.org/officeDocument/2006/relationships" ref="I158" r:id="rId161"/>
    <hyperlink xmlns:r="http://schemas.openxmlformats.org/officeDocument/2006/relationships" ref="I159" r:id="rId162"/>
    <hyperlink xmlns:r="http://schemas.openxmlformats.org/officeDocument/2006/relationships" ref="I160" r:id="rId163"/>
    <hyperlink xmlns:r="http://schemas.openxmlformats.org/officeDocument/2006/relationships" ref="J160" r:id="rId164"/>
    <hyperlink xmlns:r="http://schemas.openxmlformats.org/officeDocument/2006/relationships" ref="I161" r:id="rId165"/>
    <hyperlink xmlns:r="http://schemas.openxmlformats.org/officeDocument/2006/relationships" ref="I162" r:id="rId166"/>
    <hyperlink xmlns:r="http://schemas.openxmlformats.org/officeDocument/2006/relationships" ref="I163" r:id="rId167"/>
    <hyperlink xmlns:r="http://schemas.openxmlformats.org/officeDocument/2006/relationships" ref="J163" r:id="rId168"/>
    <hyperlink xmlns:r="http://schemas.openxmlformats.org/officeDocument/2006/relationships" ref="I164" r:id="rId169"/>
    <hyperlink xmlns:r="http://schemas.openxmlformats.org/officeDocument/2006/relationships" ref="J164" r:id="rId170"/>
    <hyperlink xmlns:r="http://schemas.openxmlformats.org/officeDocument/2006/relationships" ref="I165" r:id="rId171"/>
    <hyperlink xmlns:r="http://schemas.openxmlformats.org/officeDocument/2006/relationships" ref="J165" r:id="rId172"/>
    <hyperlink xmlns:r="http://schemas.openxmlformats.org/officeDocument/2006/relationships" ref="I166" r:id="rId173"/>
    <hyperlink xmlns:r="http://schemas.openxmlformats.org/officeDocument/2006/relationships" ref="J166" r:id="rId174"/>
    <hyperlink xmlns:r="http://schemas.openxmlformats.org/officeDocument/2006/relationships" ref="I167" r:id="rId175"/>
    <hyperlink xmlns:r="http://schemas.openxmlformats.org/officeDocument/2006/relationships" ref="J167" r:id="rId176"/>
    <hyperlink xmlns:r="http://schemas.openxmlformats.org/officeDocument/2006/relationships" ref="I168" r:id="rId177"/>
    <hyperlink xmlns:r="http://schemas.openxmlformats.org/officeDocument/2006/relationships" ref="J168" r:id="rId178"/>
    <hyperlink ref="A169" location="'1.13 Тюнинг на оружие'!A1" display="1.13 Тюнинг на оружие — 31 поз.  →  отдельный лист"/>
    <hyperlink xmlns:r="http://schemas.openxmlformats.org/officeDocument/2006/relationships" ref="I170" r:id="rId179"/>
    <hyperlink xmlns:r="http://schemas.openxmlformats.org/officeDocument/2006/relationships" ref="I171" r:id="rId180"/>
    <hyperlink xmlns:r="http://schemas.openxmlformats.org/officeDocument/2006/relationships" ref="I172" r:id="rId181"/>
    <hyperlink xmlns:r="http://schemas.openxmlformats.org/officeDocument/2006/relationships" ref="I173" r:id="rId182"/>
    <hyperlink xmlns:r="http://schemas.openxmlformats.org/officeDocument/2006/relationships" ref="I174" r:id="rId183"/>
    <hyperlink xmlns:r="http://schemas.openxmlformats.org/officeDocument/2006/relationships" ref="I175" r:id="rId184"/>
    <hyperlink xmlns:r="http://schemas.openxmlformats.org/officeDocument/2006/relationships" ref="I176" r:id="rId185"/>
    <hyperlink xmlns:r="http://schemas.openxmlformats.org/officeDocument/2006/relationships" ref="J176" r:id="rId186"/>
    <hyperlink xmlns:r="http://schemas.openxmlformats.org/officeDocument/2006/relationships" ref="I177" r:id="rId187"/>
    <hyperlink xmlns:r="http://schemas.openxmlformats.org/officeDocument/2006/relationships" ref="J177" r:id="rId188"/>
    <hyperlink xmlns:r="http://schemas.openxmlformats.org/officeDocument/2006/relationships" ref="I178" r:id="rId189"/>
    <hyperlink xmlns:r="http://schemas.openxmlformats.org/officeDocument/2006/relationships" ref="I179" r:id="rId190"/>
    <hyperlink xmlns:r="http://schemas.openxmlformats.org/officeDocument/2006/relationships" ref="J179" r:id="rId191"/>
    <hyperlink xmlns:r="http://schemas.openxmlformats.org/officeDocument/2006/relationships" ref="I180" r:id="rId192"/>
    <hyperlink xmlns:r="http://schemas.openxmlformats.org/officeDocument/2006/relationships" ref="J180" r:id="rId193"/>
    <hyperlink xmlns:r="http://schemas.openxmlformats.org/officeDocument/2006/relationships" ref="I181" r:id="rId194"/>
    <hyperlink xmlns:r="http://schemas.openxmlformats.org/officeDocument/2006/relationships" ref="I182" r:id="rId195"/>
    <hyperlink xmlns:r="http://schemas.openxmlformats.org/officeDocument/2006/relationships" ref="I183" r:id="rId196"/>
    <hyperlink xmlns:r="http://schemas.openxmlformats.org/officeDocument/2006/relationships" ref="I184" r:id="rId197"/>
    <hyperlink xmlns:r="http://schemas.openxmlformats.org/officeDocument/2006/relationships" ref="J184" r:id="rId198"/>
    <hyperlink xmlns:r="http://schemas.openxmlformats.org/officeDocument/2006/relationships" ref="I185" r:id="rId199"/>
    <hyperlink xmlns:r="http://schemas.openxmlformats.org/officeDocument/2006/relationships" ref="I186" r:id="rId200"/>
    <hyperlink xmlns:r="http://schemas.openxmlformats.org/officeDocument/2006/relationships" ref="I187" r:id="rId201"/>
    <hyperlink xmlns:r="http://schemas.openxmlformats.org/officeDocument/2006/relationships" ref="J187" r:id="rId202"/>
    <hyperlink xmlns:r="http://schemas.openxmlformats.org/officeDocument/2006/relationships" ref="I188" r:id="rId203"/>
    <hyperlink xmlns:r="http://schemas.openxmlformats.org/officeDocument/2006/relationships" ref="J188" r:id="rId204"/>
    <hyperlink xmlns:r="http://schemas.openxmlformats.org/officeDocument/2006/relationships" ref="I189" r:id="rId205"/>
    <hyperlink xmlns:r="http://schemas.openxmlformats.org/officeDocument/2006/relationships" ref="J189" r:id="rId206"/>
    <hyperlink xmlns:r="http://schemas.openxmlformats.org/officeDocument/2006/relationships" ref="I190" r:id="rId207"/>
    <hyperlink xmlns:r="http://schemas.openxmlformats.org/officeDocument/2006/relationships" ref="J190" r:id="rId208"/>
    <hyperlink xmlns:r="http://schemas.openxmlformats.org/officeDocument/2006/relationships" ref="I191" r:id="rId209"/>
    <hyperlink xmlns:r="http://schemas.openxmlformats.org/officeDocument/2006/relationships" ref="I192" r:id="rId210"/>
    <hyperlink xmlns:r="http://schemas.openxmlformats.org/officeDocument/2006/relationships" ref="J192" r:id="rId211"/>
    <hyperlink xmlns:r="http://schemas.openxmlformats.org/officeDocument/2006/relationships" ref="I193" r:id="rId212"/>
    <hyperlink xmlns:r="http://schemas.openxmlformats.org/officeDocument/2006/relationships" ref="J193" r:id="rId213"/>
    <hyperlink xmlns:r="http://schemas.openxmlformats.org/officeDocument/2006/relationships" ref="I194" r:id="rId214"/>
    <hyperlink xmlns:r="http://schemas.openxmlformats.org/officeDocument/2006/relationships" ref="J194" r:id="rId215"/>
    <hyperlink xmlns:r="http://schemas.openxmlformats.org/officeDocument/2006/relationships" ref="I195" r:id="rId216"/>
    <hyperlink xmlns:r="http://schemas.openxmlformats.org/officeDocument/2006/relationships" ref="J195" r:id="rId217"/>
    <hyperlink xmlns:r="http://schemas.openxmlformats.org/officeDocument/2006/relationships" ref="I196" r:id="rId218"/>
    <hyperlink xmlns:r="http://schemas.openxmlformats.org/officeDocument/2006/relationships" ref="J196" r:id="rId219"/>
    <hyperlink xmlns:r="http://schemas.openxmlformats.org/officeDocument/2006/relationships" ref="I197" r:id="rId220"/>
    <hyperlink xmlns:r="http://schemas.openxmlformats.org/officeDocument/2006/relationships" ref="J197" r:id="rId221"/>
    <hyperlink xmlns:r="http://schemas.openxmlformats.org/officeDocument/2006/relationships" ref="I198" r:id="rId222"/>
    <hyperlink xmlns:r="http://schemas.openxmlformats.org/officeDocument/2006/relationships" ref="I199" r:id="rId223"/>
    <hyperlink xmlns:r="http://schemas.openxmlformats.org/officeDocument/2006/relationships" ref="I200" r:id="rId224"/>
    <hyperlink xmlns:r="http://schemas.openxmlformats.org/officeDocument/2006/relationships" ref="J200" r:id="rId225"/>
    <hyperlink ref="A201" location="'1.14 Аптечки'!A1" display="1.14 Аптечки — 12 поз.  →  отдельный лист"/>
    <hyperlink xmlns:r="http://schemas.openxmlformats.org/officeDocument/2006/relationships" ref="I202" r:id="rId226"/>
    <hyperlink xmlns:r="http://schemas.openxmlformats.org/officeDocument/2006/relationships" ref="I203" r:id="rId227"/>
    <hyperlink xmlns:r="http://schemas.openxmlformats.org/officeDocument/2006/relationships" ref="I204" r:id="rId228"/>
    <hyperlink xmlns:r="http://schemas.openxmlformats.org/officeDocument/2006/relationships" ref="I205" r:id="rId229"/>
    <hyperlink xmlns:r="http://schemas.openxmlformats.org/officeDocument/2006/relationships" ref="I206" r:id="rId230"/>
    <hyperlink xmlns:r="http://schemas.openxmlformats.org/officeDocument/2006/relationships" ref="I207" r:id="rId231"/>
    <hyperlink xmlns:r="http://schemas.openxmlformats.org/officeDocument/2006/relationships" ref="I208" r:id="rId232"/>
    <hyperlink xmlns:r="http://schemas.openxmlformats.org/officeDocument/2006/relationships" ref="I209" r:id="rId233"/>
    <hyperlink xmlns:r="http://schemas.openxmlformats.org/officeDocument/2006/relationships" ref="I210" r:id="rId234"/>
    <hyperlink xmlns:r="http://schemas.openxmlformats.org/officeDocument/2006/relationships" ref="I211" r:id="rId235"/>
    <hyperlink xmlns:r="http://schemas.openxmlformats.org/officeDocument/2006/relationships" ref="I212" r:id="rId236"/>
    <hyperlink xmlns:r="http://schemas.openxmlformats.org/officeDocument/2006/relationships" ref="I213" r:id="rId237"/>
    <hyperlink ref="A216" location="'2.1 Тепловизионные прицелы'!A1" display="2.1 Тепловизионные прицелы — 92 поз.  →  отдельный лист"/>
    <hyperlink xmlns:r="http://schemas.openxmlformats.org/officeDocument/2006/relationships" ref="I217" r:id="rId238"/>
    <hyperlink xmlns:r="http://schemas.openxmlformats.org/officeDocument/2006/relationships" ref="I218" r:id="rId239"/>
    <hyperlink xmlns:r="http://schemas.openxmlformats.org/officeDocument/2006/relationships" ref="I219" r:id="rId240"/>
    <hyperlink xmlns:r="http://schemas.openxmlformats.org/officeDocument/2006/relationships" ref="I220" r:id="rId241"/>
    <hyperlink xmlns:r="http://schemas.openxmlformats.org/officeDocument/2006/relationships" ref="I221" r:id="rId242"/>
    <hyperlink xmlns:r="http://schemas.openxmlformats.org/officeDocument/2006/relationships" ref="I222" r:id="rId243"/>
    <hyperlink xmlns:r="http://schemas.openxmlformats.org/officeDocument/2006/relationships" ref="J222" r:id="rId244"/>
    <hyperlink xmlns:r="http://schemas.openxmlformats.org/officeDocument/2006/relationships" ref="I223" r:id="rId245"/>
    <hyperlink xmlns:r="http://schemas.openxmlformats.org/officeDocument/2006/relationships" ref="I224" r:id="rId246"/>
    <hyperlink xmlns:r="http://schemas.openxmlformats.org/officeDocument/2006/relationships" ref="J224" r:id="rId247"/>
    <hyperlink xmlns:r="http://schemas.openxmlformats.org/officeDocument/2006/relationships" ref="I225" r:id="rId248"/>
    <hyperlink xmlns:r="http://schemas.openxmlformats.org/officeDocument/2006/relationships" ref="J225" r:id="rId249"/>
    <hyperlink xmlns:r="http://schemas.openxmlformats.org/officeDocument/2006/relationships" ref="I226" r:id="rId250"/>
    <hyperlink xmlns:r="http://schemas.openxmlformats.org/officeDocument/2006/relationships" ref="J226" r:id="rId251"/>
    <hyperlink xmlns:r="http://schemas.openxmlformats.org/officeDocument/2006/relationships" ref="I227" r:id="rId252"/>
    <hyperlink xmlns:r="http://schemas.openxmlformats.org/officeDocument/2006/relationships" ref="J227" r:id="rId253"/>
    <hyperlink xmlns:r="http://schemas.openxmlformats.org/officeDocument/2006/relationships" ref="I228" r:id="rId254"/>
    <hyperlink xmlns:r="http://schemas.openxmlformats.org/officeDocument/2006/relationships" ref="J228" r:id="rId255"/>
    <hyperlink xmlns:r="http://schemas.openxmlformats.org/officeDocument/2006/relationships" ref="I229" r:id="rId256"/>
    <hyperlink xmlns:r="http://schemas.openxmlformats.org/officeDocument/2006/relationships" ref="J229" r:id="rId257"/>
    <hyperlink xmlns:r="http://schemas.openxmlformats.org/officeDocument/2006/relationships" ref="I230" r:id="rId258"/>
    <hyperlink xmlns:r="http://schemas.openxmlformats.org/officeDocument/2006/relationships" ref="J230" r:id="rId259"/>
    <hyperlink xmlns:r="http://schemas.openxmlformats.org/officeDocument/2006/relationships" ref="I231" r:id="rId260"/>
    <hyperlink xmlns:r="http://schemas.openxmlformats.org/officeDocument/2006/relationships" ref="J231" r:id="rId261"/>
    <hyperlink xmlns:r="http://schemas.openxmlformats.org/officeDocument/2006/relationships" ref="I232" r:id="rId262"/>
    <hyperlink xmlns:r="http://schemas.openxmlformats.org/officeDocument/2006/relationships" ref="J232" r:id="rId263"/>
    <hyperlink xmlns:r="http://schemas.openxmlformats.org/officeDocument/2006/relationships" ref="I233" r:id="rId264"/>
    <hyperlink xmlns:r="http://schemas.openxmlformats.org/officeDocument/2006/relationships" ref="J233" r:id="rId265"/>
    <hyperlink xmlns:r="http://schemas.openxmlformats.org/officeDocument/2006/relationships" ref="I234" r:id="rId266"/>
    <hyperlink xmlns:r="http://schemas.openxmlformats.org/officeDocument/2006/relationships" ref="J234" r:id="rId267"/>
    <hyperlink xmlns:r="http://schemas.openxmlformats.org/officeDocument/2006/relationships" ref="I235" r:id="rId268"/>
    <hyperlink xmlns:r="http://schemas.openxmlformats.org/officeDocument/2006/relationships" ref="I236" r:id="rId269"/>
    <hyperlink xmlns:r="http://schemas.openxmlformats.org/officeDocument/2006/relationships" ref="I237" r:id="rId270"/>
    <hyperlink xmlns:r="http://schemas.openxmlformats.org/officeDocument/2006/relationships" ref="I238" r:id="rId271"/>
    <hyperlink xmlns:r="http://schemas.openxmlformats.org/officeDocument/2006/relationships" ref="J238" r:id="rId272"/>
    <hyperlink xmlns:r="http://schemas.openxmlformats.org/officeDocument/2006/relationships" ref="I239" r:id="rId273"/>
    <hyperlink xmlns:r="http://schemas.openxmlformats.org/officeDocument/2006/relationships" ref="J239" r:id="rId274"/>
    <hyperlink xmlns:r="http://schemas.openxmlformats.org/officeDocument/2006/relationships" ref="I240" r:id="rId275"/>
    <hyperlink xmlns:r="http://schemas.openxmlformats.org/officeDocument/2006/relationships" ref="J240" r:id="rId276"/>
    <hyperlink xmlns:r="http://schemas.openxmlformats.org/officeDocument/2006/relationships" ref="I241" r:id="rId277"/>
    <hyperlink xmlns:r="http://schemas.openxmlformats.org/officeDocument/2006/relationships" ref="J241" r:id="rId278"/>
    <hyperlink xmlns:r="http://schemas.openxmlformats.org/officeDocument/2006/relationships" ref="I242" r:id="rId279"/>
    <hyperlink xmlns:r="http://schemas.openxmlformats.org/officeDocument/2006/relationships" ref="J242" r:id="rId280"/>
    <hyperlink xmlns:r="http://schemas.openxmlformats.org/officeDocument/2006/relationships" ref="I243" r:id="rId281"/>
    <hyperlink xmlns:r="http://schemas.openxmlformats.org/officeDocument/2006/relationships" ref="I244" r:id="rId282"/>
    <hyperlink xmlns:r="http://schemas.openxmlformats.org/officeDocument/2006/relationships" ref="J244" r:id="rId283"/>
    <hyperlink xmlns:r="http://schemas.openxmlformats.org/officeDocument/2006/relationships" ref="I245" r:id="rId284"/>
    <hyperlink xmlns:r="http://schemas.openxmlformats.org/officeDocument/2006/relationships" ref="I246" r:id="rId285"/>
    <hyperlink xmlns:r="http://schemas.openxmlformats.org/officeDocument/2006/relationships" ref="I247" r:id="rId286"/>
    <hyperlink xmlns:r="http://schemas.openxmlformats.org/officeDocument/2006/relationships" ref="I248" r:id="rId287"/>
    <hyperlink xmlns:r="http://schemas.openxmlformats.org/officeDocument/2006/relationships" ref="I249" r:id="rId288"/>
    <hyperlink xmlns:r="http://schemas.openxmlformats.org/officeDocument/2006/relationships" ref="I250" r:id="rId289"/>
    <hyperlink xmlns:r="http://schemas.openxmlformats.org/officeDocument/2006/relationships" ref="I251" r:id="rId290"/>
    <hyperlink xmlns:r="http://schemas.openxmlformats.org/officeDocument/2006/relationships" ref="J251" r:id="rId291"/>
    <hyperlink xmlns:r="http://schemas.openxmlformats.org/officeDocument/2006/relationships" ref="I252" r:id="rId292"/>
    <hyperlink xmlns:r="http://schemas.openxmlformats.org/officeDocument/2006/relationships" ref="J252" r:id="rId293"/>
    <hyperlink xmlns:r="http://schemas.openxmlformats.org/officeDocument/2006/relationships" ref="I253" r:id="rId294"/>
    <hyperlink xmlns:r="http://schemas.openxmlformats.org/officeDocument/2006/relationships" ref="J253" r:id="rId295"/>
    <hyperlink xmlns:r="http://schemas.openxmlformats.org/officeDocument/2006/relationships" ref="I254" r:id="rId296"/>
    <hyperlink xmlns:r="http://schemas.openxmlformats.org/officeDocument/2006/relationships" ref="J254" r:id="rId297"/>
    <hyperlink xmlns:r="http://schemas.openxmlformats.org/officeDocument/2006/relationships" ref="I255" r:id="rId298"/>
    <hyperlink xmlns:r="http://schemas.openxmlformats.org/officeDocument/2006/relationships" ref="J255" r:id="rId299"/>
    <hyperlink xmlns:r="http://schemas.openxmlformats.org/officeDocument/2006/relationships" ref="I256" r:id="rId300"/>
    <hyperlink xmlns:r="http://schemas.openxmlformats.org/officeDocument/2006/relationships" ref="J256" r:id="rId301"/>
    <hyperlink xmlns:r="http://schemas.openxmlformats.org/officeDocument/2006/relationships" ref="I257" r:id="rId302"/>
    <hyperlink xmlns:r="http://schemas.openxmlformats.org/officeDocument/2006/relationships" ref="J257" r:id="rId303"/>
    <hyperlink xmlns:r="http://schemas.openxmlformats.org/officeDocument/2006/relationships" ref="I258" r:id="rId304"/>
    <hyperlink xmlns:r="http://schemas.openxmlformats.org/officeDocument/2006/relationships" ref="J258" r:id="rId305"/>
    <hyperlink xmlns:r="http://schemas.openxmlformats.org/officeDocument/2006/relationships" ref="I259" r:id="rId306"/>
    <hyperlink xmlns:r="http://schemas.openxmlformats.org/officeDocument/2006/relationships" ref="J259" r:id="rId307"/>
    <hyperlink xmlns:r="http://schemas.openxmlformats.org/officeDocument/2006/relationships" ref="I260" r:id="rId308"/>
    <hyperlink xmlns:r="http://schemas.openxmlformats.org/officeDocument/2006/relationships" ref="J260" r:id="rId309"/>
    <hyperlink xmlns:r="http://schemas.openxmlformats.org/officeDocument/2006/relationships" ref="I261" r:id="rId310"/>
    <hyperlink xmlns:r="http://schemas.openxmlformats.org/officeDocument/2006/relationships" ref="J261" r:id="rId311"/>
    <hyperlink xmlns:r="http://schemas.openxmlformats.org/officeDocument/2006/relationships" ref="I262" r:id="rId312"/>
    <hyperlink xmlns:r="http://schemas.openxmlformats.org/officeDocument/2006/relationships" ref="J262" r:id="rId313"/>
    <hyperlink xmlns:r="http://schemas.openxmlformats.org/officeDocument/2006/relationships" ref="I263" r:id="rId314"/>
    <hyperlink xmlns:r="http://schemas.openxmlformats.org/officeDocument/2006/relationships" ref="J263" r:id="rId315"/>
    <hyperlink xmlns:r="http://schemas.openxmlformats.org/officeDocument/2006/relationships" ref="I264" r:id="rId316"/>
    <hyperlink xmlns:r="http://schemas.openxmlformats.org/officeDocument/2006/relationships" ref="J264" r:id="rId317"/>
    <hyperlink xmlns:r="http://schemas.openxmlformats.org/officeDocument/2006/relationships" ref="I265" r:id="rId318"/>
    <hyperlink xmlns:r="http://schemas.openxmlformats.org/officeDocument/2006/relationships" ref="J265" r:id="rId319"/>
    <hyperlink xmlns:r="http://schemas.openxmlformats.org/officeDocument/2006/relationships" ref="I266" r:id="rId320"/>
    <hyperlink xmlns:r="http://schemas.openxmlformats.org/officeDocument/2006/relationships" ref="J266" r:id="rId321"/>
    <hyperlink xmlns:r="http://schemas.openxmlformats.org/officeDocument/2006/relationships" ref="I267" r:id="rId322"/>
    <hyperlink xmlns:r="http://schemas.openxmlformats.org/officeDocument/2006/relationships" ref="J267" r:id="rId323"/>
    <hyperlink xmlns:r="http://schemas.openxmlformats.org/officeDocument/2006/relationships" ref="I268" r:id="rId324"/>
    <hyperlink xmlns:r="http://schemas.openxmlformats.org/officeDocument/2006/relationships" ref="J268" r:id="rId325"/>
    <hyperlink xmlns:r="http://schemas.openxmlformats.org/officeDocument/2006/relationships" ref="I269" r:id="rId326"/>
    <hyperlink xmlns:r="http://schemas.openxmlformats.org/officeDocument/2006/relationships" ref="J269" r:id="rId327"/>
    <hyperlink xmlns:r="http://schemas.openxmlformats.org/officeDocument/2006/relationships" ref="I270" r:id="rId328"/>
    <hyperlink xmlns:r="http://schemas.openxmlformats.org/officeDocument/2006/relationships" ref="J270" r:id="rId329"/>
    <hyperlink xmlns:r="http://schemas.openxmlformats.org/officeDocument/2006/relationships" ref="I271" r:id="rId330"/>
    <hyperlink xmlns:r="http://schemas.openxmlformats.org/officeDocument/2006/relationships" ref="J271" r:id="rId331"/>
    <hyperlink xmlns:r="http://schemas.openxmlformats.org/officeDocument/2006/relationships" ref="I272" r:id="rId332"/>
    <hyperlink xmlns:r="http://schemas.openxmlformats.org/officeDocument/2006/relationships" ref="J272" r:id="rId333"/>
    <hyperlink xmlns:r="http://schemas.openxmlformats.org/officeDocument/2006/relationships" ref="I273" r:id="rId334"/>
    <hyperlink xmlns:r="http://schemas.openxmlformats.org/officeDocument/2006/relationships" ref="J273" r:id="rId335"/>
    <hyperlink xmlns:r="http://schemas.openxmlformats.org/officeDocument/2006/relationships" ref="I274" r:id="rId336"/>
    <hyperlink xmlns:r="http://schemas.openxmlformats.org/officeDocument/2006/relationships" ref="J274" r:id="rId337"/>
    <hyperlink xmlns:r="http://schemas.openxmlformats.org/officeDocument/2006/relationships" ref="I275" r:id="rId338"/>
    <hyperlink xmlns:r="http://schemas.openxmlformats.org/officeDocument/2006/relationships" ref="J275" r:id="rId339"/>
    <hyperlink xmlns:r="http://schemas.openxmlformats.org/officeDocument/2006/relationships" ref="I276" r:id="rId340"/>
    <hyperlink xmlns:r="http://schemas.openxmlformats.org/officeDocument/2006/relationships" ref="J276" r:id="rId341"/>
    <hyperlink xmlns:r="http://schemas.openxmlformats.org/officeDocument/2006/relationships" ref="I277" r:id="rId342"/>
    <hyperlink xmlns:r="http://schemas.openxmlformats.org/officeDocument/2006/relationships" ref="J277" r:id="rId343"/>
    <hyperlink xmlns:r="http://schemas.openxmlformats.org/officeDocument/2006/relationships" ref="I278" r:id="rId344"/>
    <hyperlink xmlns:r="http://schemas.openxmlformats.org/officeDocument/2006/relationships" ref="I279" r:id="rId345"/>
    <hyperlink xmlns:r="http://schemas.openxmlformats.org/officeDocument/2006/relationships" ref="I280" r:id="rId346"/>
    <hyperlink xmlns:r="http://schemas.openxmlformats.org/officeDocument/2006/relationships" ref="I281" r:id="rId347"/>
    <hyperlink xmlns:r="http://schemas.openxmlformats.org/officeDocument/2006/relationships" ref="I282" r:id="rId348"/>
    <hyperlink xmlns:r="http://schemas.openxmlformats.org/officeDocument/2006/relationships" ref="I283" r:id="rId349"/>
    <hyperlink xmlns:r="http://schemas.openxmlformats.org/officeDocument/2006/relationships" ref="I284" r:id="rId350"/>
    <hyperlink xmlns:r="http://schemas.openxmlformats.org/officeDocument/2006/relationships" ref="J284" r:id="rId351"/>
    <hyperlink xmlns:r="http://schemas.openxmlformats.org/officeDocument/2006/relationships" ref="I285" r:id="rId352"/>
    <hyperlink xmlns:r="http://schemas.openxmlformats.org/officeDocument/2006/relationships" ref="I286" r:id="rId353"/>
    <hyperlink xmlns:r="http://schemas.openxmlformats.org/officeDocument/2006/relationships" ref="J286" r:id="rId354"/>
    <hyperlink xmlns:r="http://schemas.openxmlformats.org/officeDocument/2006/relationships" ref="I287" r:id="rId355"/>
    <hyperlink xmlns:r="http://schemas.openxmlformats.org/officeDocument/2006/relationships" ref="J287" r:id="rId356"/>
    <hyperlink xmlns:r="http://schemas.openxmlformats.org/officeDocument/2006/relationships" ref="I288" r:id="rId357"/>
    <hyperlink xmlns:r="http://schemas.openxmlformats.org/officeDocument/2006/relationships" ref="I289" r:id="rId358"/>
    <hyperlink xmlns:r="http://schemas.openxmlformats.org/officeDocument/2006/relationships" ref="I290" r:id="rId359"/>
    <hyperlink xmlns:r="http://schemas.openxmlformats.org/officeDocument/2006/relationships" ref="I291" r:id="rId360"/>
    <hyperlink xmlns:r="http://schemas.openxmlformats.org/officeDocument/2006/relationships" ref="I292" r:id="rId361"/>
    <hyperlink xmlns:r="http://schemas.openxmlformats.org/officeDocument/2006/relationships" ref="I293" r:id="rId362"/>
    <hyperlink xmlns:r="http://schemas.openxmlformats.org/officeDocument/2006/relationships" ref="I294" r:id="rId363"/>
    <hyperlink xmlns:r="http://schemas.openxmlformats.org/officeDocument/2006/relationships" ref="I295" r:id="rId364"/>
    <hyperlink xmlns:r="http://schemas.openxmlformats.org/officeDocument/2006/relationships" ref="I296" r:id="rId365"/>
    <hyperlink xmlns:r="http://schemas.openxmlformats.org/officeDocument/2006/relationships" ref="I297" r:id="rId366"/>
    <hyperlink xmlns:r="http://schemas.openxmlformats.org/officeDocument/2006/relationships" ref="J297" r:id="rId367"/>
    <hyperlink xmlns:r="http://schemas.openxmlformats.org/officeDocument/2006/relationships" ref="I298" r:id="rId368"/>
    <hyperlink xmlns:r="http://schemas.openxmlformats.org/officeDocument/2006/relationships" ref="J298" r:id="rId369"/>
    <hyperlink xmlns:r="http://schemas.openxmlformats.org/officeDocument/2006/relationships" ref="I299" r:id="rId370"/>
    <hyperlink xmlns:r="http://schemas.openxmlformats.org/officeDocument/2006/relationships" ref="J299" r:id="rId371"/>
    <hyperlink xmlns:r="http://schemas.openxmlformats.org/officeDocument/2006/relationships" ref="I300" r:id="rId372"/>
    <hyperlink xmlns:r="http://schemas.openxmlformats.org/officeDocument/2006/relationships" ref="J300" r:id="rId373"/>
    <hyperlink xmlns:r="http://schemas.openxmlformats.org/officeDocument/2006/relationships" ref="I301" r:id="rId374"/>
    <hyperlink xmlns:r="http://schemas.openxmlformats.org/officeDocument/2006/relationships" ref="J301" r:id="rId375"/>
    <hyperlink xmlns:r="http://schemas.openxmlformats.org/officeDocument/2006/relationships" ref="I302" r:id="rId376"/>
    <hyperlink xmlns:r="http://schemas.openxmlformats.org/officeDocument/2006/relationships" ref="J302" r:id="rId377"/>
    <hyperlink xmlns:r="http://schemas.openxmlformats.org/officeDocument/2006/relationships" ref="I303" r:id="rId378"/>
    <hyperlink xmlns:r="http://schemas.openxmlformats.org/officeDocument/2006/relationships" ref="J303" r:id="rId379"/>
    <hyperlink xmlns:r="http://schemas.openxmlformats.org/officeDocument/2006/relationships" ref="I304" r:id="rId380"/>
    <hyperlink xmlns:r="http://schemas.openxmlformats.org/officeDocument/2006/relationships" ref="J304" r:id="rId381"/>
    <hyperlink xmlns:r="http://schemas.openxmlformats.org/officeDocument/2006/relationships" ref="I305" r:id="rId382"/>
    <hyperlink xmlns:r="http://schemas.openxmlformats.org/officeDocument/2006/relationships" ref="J305" r:id="rId383"/>
    <hyperlink xmlns:r="http://schemas.openxmlformats.org/officeDocument/2006/relationships" ref="I306" r:id="rId384"/>
    <hyperlink xmlns:r="http://schemas.openxmlformats.org/officeDocument/2006/relationships" ref="J306" r:id="rId385"/>
    <hyperlink xmlns:r="http://schemas.openxmlformats.org/officeDocument/2006/relationships" ref="I307" r:id="rId386"/>
    <hyperlink xmlns:r="http://schemas.openxmlformats.org/officeDocument/2006/relationships" ref="J307" r:id="rId387"/>
    <hyperlink xmlns:r="http://schemas.openxmlformats.org/officeDocument/2006/relationships" ref="I308" r:id="rId388"/>
    <hyperlink xmlns:r="http://schemas.openxmlformats.org/officeDocument/2006/relationships" ref="J308" r:id="rId389"/>
    <hyperlink ref="A309" location="'2.2 Коллиматорные прицелы'!A1" display="2.2 Коллиматорные прицелы — 72 поз.  →  отдельный лист"/>
    <hyperlink xmlns:r="http://schemas.openxmlformats.org/officeDocument/2006/relationships" ref="I310" r:id="rId390"/>
    <hyperlink xmlns:r="http://schemas.openxmlformats.org/officeDocument/2006/relationships" ref="J310" r:id="rId391"/>
    <hyperlink xmlns:r="http://schemas.openxmlformats.org/officeDocument/2006/relationships" ref="I311" r:id="rId392"/>
    <hyperlink xmlns:r="http://schemas.openxmlformats.org/officeDocument/2006/relationships" ref="J311" r:id="rId393"/>
    <hyperlink xmlns:r="http://schemas.openxmlformats.org/officeDocument/2006/relationships" ref="I312" r:id="rId394"/>
    <hyperlink xmlns:r="http://schemas.openxmlformats.org/officeDocument/2006/relationships" ref="J312" r:id="rId395"/>
    <hyperlink xmlns:r="http://schemas.openxmlformats.org/officeDocument/2006/relationships" ref="I313" r:id="rId396"/>
    <hyperlink xmlns:r="http://schemas.openxmlformats.org/officeDocument/2006/relationships" ref="J313" r:id="rId397"/>
    <hyperlink xmlns:r="http://schemas.openxmlformats.org/officeDocument/2006/relationships" ref="I314" r:id="rId398"/>
    <hyperlink xmlns:r="http://schemas.openxmlformats.org/officeDocument/2006/relationships" ref="I315" r:id="rId399"/>
    <hyperlink xmlns:r="http://schemas.openxmlformats.org/officeDocument/2006/relationships" ref="J315" r:id="rId400"/>
    <hyperlink xmlns:r="http://schemas.openxmlformats.org/officeDocument/2006/relationships" ref="I316" r:id="rId401"/>
    <hyperlink xmlns:r="http://schemas.openxmlformats.org/officeDocument/2006/relationships" ref="I317" r:id="rId402"/>
    <hyperlink xmlns:r="http://schemas.openxmlformats.org/officeDocument/2006/relationships" ref="J317" r:id="rId403"/>
    <hyperlink xmlns:r="http://schemas.openxmlformats.org/officeDocument/2006/relationships" ref="I318" r:id="rId404"/>
    <hyperlink xmlns:r="http://schemas.openxmlformats.org/officeDocument/2006/relationships" ref="I319" r:id="rId405"/>
    <hyperlink xmlns:r="http://schemas.openxmlformats.org/officeDocument/2006/relationships" ref="I320" r:id="rId406"/>
    <hyperlink xmlns:r="http://schemas.openxmlformats.org/officeDocument/2006/relationships" ref="I321" r:id="rId407"/>
    <hyperlink xmlns:r="http://schemas.openxmlformats.org/officeDocument/2006/relationships" ref="I322" r:id="rId408"/>
    <hyperlink xmlns:r="http://schemas.openxmlformats.org/officeDocument/2006/relationships" ref="J322" r:id="rId409"/>
    <hyperlink xmlns:r="http://schemas.openxmlformats.org/officeDocument/2006/relationships" ref="I323" r:id="rId410"/>
    <hyperlink xmlns:r="http://schemas.openxmlformats.org/officeDocument/2006/relationships" ref="I324" r:id="rId411"/>
    <hyperlink xmlns:r="http://schemas.openxmlformats.org/officeDocument/2006/relationships" ref="J324" r:id="rId412"/>
    <hyperlink xmlns:r="http://schemas.openxmlformats.org/officeDocument/2006/relationships" ref="I325" r:id="rId413"/>
    <hyperlink xmlns:r="http://schemas.openxmlformats.org/officeDocument/2006/relationships" ref="J325" r:id="rId414"/>
    <hyperlink xmlns:r="http://schemas.openxmlformats.org/officeDocument/2006/relationships" ref="I326" r:id="rId415"/>
    <hyperlink xmlns:r="http://schemas.openxmlformats.org/officeDocument/2006/relationships" ref="J326" r:id="rId416"/>
    <hyperlink xmlns:r="http://schemas.openxmlformats.org/officeDocument/2006/relationships" ref="I327" r:id="rId417"/>
    <hyperlink xmlns:r="http://schemas.openxmlformats.org/officeDocument/2006/relationships" ref="J327" r:id="rId418"/>
    <hyperlink xmlns:r="http://schemas.openxmlformats.org/officeDocument/2006/relationships" ref="I328" r:id="rId419"/>
    <hyperlink xmlns:r="http://schemas.openxmlformats.org/officeDocument/2006/relationships" ref="I329" r:id="rId420"/>
    <hyperlink xmlns:r="http://schemas.openxmlformats.org/officeDocument/2006/relationships" ref="J329" r:id="rId421"/>
    <hyperlink xmlns:r="http://schemas.openxmlformats.org/officeDocument/2006/relationships" ref="I330" r:id="rId422"/>
    <hyperlink xmlns:r="http://schemas.openxmlformats.org/officeDocument/2006/relationships" ref="J330" r:id="rId423"/>
    <hyperlink xmlns:r="http://schemas.openxmlformats.org/officeDocument/2006/relationships" ref="I331" r:id="rId424"/>
    <hyperlink xmlns:r="http://schemas.openxmlformats.org/officeDocument/2006/relationships" ref="I332" r:id="rId425"/>
    <hyperlink xmlns:r="http://schemas.openxmlformats.org/officeDocument/2006/relationships" ref="I333" r:id="rId426"/>
    <hyperlink xmlns:r="http://schemas.openxmlformats.org/officeDocument/2006/relationships" ref="J333" r:id="rId427"/>
    <hyperlink xmlns:r="http://schemas.openxmlformats.org/officeDocument/2006/relationships" ref="I334" r:id="rId428"/>
    <hyperlink xmlns:r="http://schemas.openxmlformats.org/officeDocument/2006/relationships" ref="J334" r:id="rId429"/>
    <hyperlink xmlns:r="http://schemas.openxmlformats.org/officeDocument/2006/relationships" ref="I335" r:id="rId430"/>
    <hyperlink xmlns:r="http://schemas.openxmlformats.org/officeDocument/2006/relationships" ref="J335" r:id="rId431"/>
    <hyperlink xmlns:r="http://schemas.openxmlformats.org/officeDocument/2006/relationships" ref="I336" r:id="rId432"/>
    <hyperlink xmlns:r="http://schemas.openxmlformats.org/officeDocument/2006/relationships" ref="J336" r:id="rId433"/>
    <hyperlink xmlns:r="http://schemas.openxmlformats.org/officeDocument/2006/relationships" ref="I337" r:id="rId434"/>
    <hyperlink xmlns:r="http://schemas.openxmlformats.org/officeDocument/2006/relationships" ref="J337" r:id="rId435"/>
    <hyperlink xmlns:r="http://schemas.openxmlformats.org/officeDocument/2006/relationships" ref="I338" r:id="rId436"/>
    <hyperlink xmlns:r="http://schemas.openxmlformats.org/officeDocument/2006/relationships" ref="J338" r:id="rId437"/>
    <hyperlink xmlns:r="http://schemas.openxmlformats.org/officeDocument/2006/relationships" ref="I339" r:id="rId438"/>
    <hyperlink xmlns:r="http://schemas.openxmlformats.org/officeDocument/2006/relationships" ref="I340" r:id="rId439"/>
    <hyperlink xmlns:r="http://schemas.openxmlformats.org/officeDocument/2006/relationships" ref="J340" r:id="rId440"/>
    <hyperlink xmlns:r="http://schemas.openxmlformats.org/officeDocument/2006/relationships" ref="I341" r:id="rId441"/>
    <hyperlink xmlns:r="http://schemas.openxmlformats.org/officeDocument/2006/relationships" ref="J341" r:id="rId442"/>
    <hyperlink xmlns:r="http://schemas.openxmlformats.org/officeDocument/2006/relationships" ref="I342" r:id="rId443"/>
    <hyperlink xmlns:r="http://schemas.openxmlformats.org/officeDocument/2006/relationships" ref="J342" r:id="rId444"/>
    <hyperlink xmlns:r="http://schemas.openxmlformats.org/officeDocument/2006/relationships" ref="I343" r:id="rId445"/>
    <hyperlink xmlns:r="http://schemas.openxmlformats.org/officeDocument/2006/relationships" ref="J343" r:id="rId446"/>
    <hyperlink xmlns:r="http://schemas.openxmlformats.org/officeDocument/2006/relationships" ref="I344" r:id="rId447"/>
    <hyperlink xmlns:r="http://schemas.openxmlformats.org/officeDocument/2006/relationships" ref="J344" r:id="rId448"/>
    <hyperlink xmlns:r="http://schemas.openxmlformats.org/officeDocument/2006/relationships" ref="I345" r:id="rId449"/>
    <hyperlink xmlns:r="http://schemas.openxmlformats.org/officeDocument/2006/relationships" ref="J345" r:id="rId450"/>
    <hyperlink xmlns:r="http://schemas.openxmlformats.org/officeDocument/2006/relationships" ref="I346" r:id="rId451"/>
    <hyperlink xmlns:r="http://schemas.openxmlformats.org/officeDocument/2006/relationships" ref="J346" r:id="rId452"/>
    <hyperlink xmlns:r="http://schemas.openxmlformats.org/officeDocument/2006/relationships" ref="I347" r:id="rId453"/>
    <hyperlink xmlns:r="http://schemas.openxmlformats.org/officeDocument/2006/relationships" ref="I348" r:id="rId454"/>
    <hyperlink xmlns:r="http://schemas.openxmlformats.org/officeDocument/2006/relationships" ref="I349" r:id="rId455"/>
    <hyperlink xmlns:r="http://schemas.openxmlformats.org/officeDocument/2006/relationships" ref="J349" r:id="rId456"/>
    <hyperlink xmlns:r="http://schemas.openxmlformats.org/officeDocument/2006/relationships" ref="I350" r:id="rId457"/>
    <hyperlink xmlns:r="http://schemas.openxmlformats.org/officeDocument/2006/relationships" ref="J350" r:id="rId458"/>
    <hyperlink xmlns:r="http://schemas.openxmlformats.org/officeDocument/2006/relationships" ref="I351" r:id="rId459"/>
    <hyperlink xmlns:r="http://schemas.openxmlformats.org/officeDocument/2006/relationships" ref="I352" r:id="rId460"/>
    <hyperlink xmlns:r="http://schemas.openxmlformats.org/officeDocument/2006/relationships" ref="J352" r:id="rId461"/>
    <hyperlink xmlns:r="http://schemas.openxmlformats.org/officeDocument/2006/relationships" ref="I353" r:id="rId462"/>
    <hyperlink xmlns:r="http://schemas.openxmlformats.org/officeDocument/2006/relationships" ref="I354" r:id="rId463"/>
    <hyperlink xmlns:r="http://schemas.openxmlformats.org/officeDocument/2006/relationships" ref="I355" r:id="rId464"/>
    <hyperlink xmlns:r="http://schemas.openxmlformats.org/officeDocument/2006/relationships" ref="I356" r:id="rId465"/>
    <hyperlink xmlns:r="http://schemas.openxmlformats.org/officeDocument/2006/relationships" ref="I357" r:id="rId466"/>
    <hyperlink xmlns:r="http://schemas.openxmlformats.org/officeDocument/2006/relationships" ref="J357" r:id="rId467"/>
    <hyperlink xmlns:r="http://schemas.openxmlformats.org/officeDocument/2006/relationships" ref="I358" r:id="rId468"/>
    <hyperlink xmlns:r="http://schemas.openxmlformats.org/officeDocument/2006/relationships" ref="J358" r:id="rId469"/>
    <hyperlink xmlns:r="http://schemas.openxmlformats.org/officeDocument/2006/relationships" ref="I359" r:id="rId470"/>
    <hyperlink xmlns:r="http://schemas.openxmlformats.org/officeDocument/2006/relationships" ref="J359" r:id="rId471"/>
    <hyperlink xmlns:r="http://schemas.openxmlformats.org/officeDocument/2006/relationships" ref="I360" r:id="rId472"/>
    <hyperlink xmlns:r="http://schemas.openxmlformats.org/officeDocument/2006/relationships" ref="I361" r:id="rId473"/>
    <hyperlink xmlns:r="http://schemas.openxmlformats.org/officeDocument/2006/relationships" ref="J361" r:id="rId474"/>
    <hyperlink xmlns:r="http://schemas.openxmlformats.org/officeDocument/2006/relationships" ref="I362" r:id="rId475"/>
    <hyperlink xmlns:r="http://schemas.openxmlformats.org/officeDocument/2006/relationships" ref="I363" r:id="rId476"/>
    <hyperlink xmlns:r="http://schemas.openxmlformats.org/officeDocument/2006/relationships" ref="J363" r:id="rId477"/>
    <hyperlink xmlns:r="http://schemas.openxmlformats.org/officeDocument/2006/relationships" ref="I364" r:id="rId478"/>
    <hyperlink xmlns:r="http://schemas.openxmlformats.org/officeDocument/2006/relationships" ref="J364" r:id="rId479"/>
    <hyperlink xmlns:r="http://schemas.openxmlformats.org/officeDocument/2006/relationships" ref="I365" r:id="rId480"/>
    <hyperlink xmlns:r="http://schemas.openxmlformats.org/officeDocument/2006/relationships" ref="I366" r:id="rId481"/>
    <hyperlink xmlns:r="http://schemas.openxmlformats.org/officeDocument/2006/relationships" ref="I367" r:id="rId482"/>
    <hyperlink xmlns:r="http://schemas.openxmlformats.org/officeDocument/2006/relationships" ref="I368" r:id="rId483"/>
    <hyperlink xmlns:r="http://schemas.openxmlformats.org/officeDocument/2006/relationships" ref="I369" r:id="rId484"/>
    <hyperlink xmlns:r="http://schemas.openxmlformats.org/officeDocument/2006/relationships" ref="J369" r:id="rId485"/>
    <hyperlink xmlns:r="http://schemas.openxmlformats.org/officeDocument/2006/relationships" ref="I370" r:id="rId486"/>
    <hyperlink xmlns:r="http://schemas.openxmlformats.org/officeDocument/2006/relationships" ref="I371" r:id="rId487"/>
    <hyperlink xmlns:r="http://schemas.openxmlformats.org/officeDocument/2006/relationships" ref="J371" r:id="rId488"/>
    <hyperlink xmlns:r="http://schemas.openxmlformats.org/officeDocument/2006/relationships" ref="I372" r:id="rId489"/>
    <hyperlink xmlns:r="http://schemas.openxmlformats.org/officeDocument/2006/relationships" ref="J372" r:id="rId490"/>
    <hyperlink xmlns:r="http://schemas.openxmlformats.org/officeDocument/2006/relationships" ref="I373" r:id="rId491"/>
    <hyperlink xmlns:r="http://schemas.openxmlformats.org/officeDocument/2006/relationships" ref="J373" r:id="rId492"/>
    <hyperlink xmlns:r="http://schemas.openxmlformats.org/officeDocument/2006/relationships" ref="I374" r:id="rId493"/>
    <hyperlink xmlns:r="http://schemas.openxmlformats.org/officeDocument/2006/relationships" ref="I375" r:id="rId494"/>
    <hyperlink xmlns:r="http://schemas.openxmlformats.org/officeDocument/2006/relationships" ref="J375" r:id="rId495"/>
    <hyperlink xmlns:r="http://schemas.openxmlformats.org/officeDocument/2006/relationships" ref="I376" r:id="rId496"/>
    <hyperlink xmlns:r="http://schemas.openxmlformats.org/officeDocument/2006/relationships" ref="J376" r:id="rId497"/>
    <hyperlink xmlns:r="http://schemas.openxmlformats.org/officeDocument/2006/relationships" ref="I377" r:id="rId498"/>
    <hyperlink xmlns:r="http://schemas.openxmlformats.org/officeDocument/2006/relationships" ref="I378" r:id="rId499"/>
    <hyperlink xmlns:r="http://schemas.openxmlformats.org/officeDocument/2006/relationships" ref="I379" r:id="rId500"/>
    <hyperlink xmlns:r="http://schemas.openxmlformats.org/officeDocument/2006/relationships" ref="I380" r:id="rId501"/>
    <hyperlink xmlns:r="http://schemas.openxmlformats.org/officeDocument/2006/relationships" ref="J380" r:id="rId502"/>
    <hyperlink xmlns:r="http://schemas.openxmlformats.org/officeDocument/2006/relationships" ref="I381" r:id="rId503"/>
    <hyperlink ref="A382" location="'2.3 Дневная оптика'!A1" display="2.3 Дневная оптика — 28 поз.  →  отдельный лист"/>
    <hyperlink xmlns:r="http://schemas.openxmlformats.org/officeDocument/2006/relationships" ref="I383" r:id="rId504"/>
    <hyperlink xmlns:r="http://schemas.openxmlformats.org/officeDocument/2006/relationships" ref="J383" r:id="rId505"/>
    <hyperlink xmlns:r="http://schemas.openxmlformats.org/officeDocument/2006/relationships" ref="I384" r:id="rId506"/>
    <hyperlink xmlns:r="http://schemas.openxmlformats.org/officeDocument/2006/relationships" ref="J384" r:id="rId507"/>
    <hyperlink xmlns:r="http://schemas.openxmlformats.org/officeDocument/2006/relationships" ref="I385" r:id="rId508"/>
    <hyperlink xmlns:r="http://schemas.openxmlformats.org/officeDocument/2006/relationships" ref="J385" r:id="rId509"/>
    <hyperlink xmlns:r="http://schemas.openxmlformats.org/officeDocument/2006/relationships" ref="I386" r:id="rId510"/>
    <hyperlink xmlns:r="http://schemas.openxmlformats.org/officeDocument/2006/relationships" ref="J386" r:id="rId511"/>
    <hyperlink xmlns:r="http://schemas.openxmlformats.org/officeDocument/2006/relationships" ref="I387" r:id="rId512"/>
    <hyperlink xmlns:r="http://schemas.openxmlformats.org/officeDocument/2006/relationships" ref="J387" r:id="rId513"/>
    <hyperlink xmlns:r="http://schemas.openxmlformats.org/officeDocument/2006/relationships" ref="I388" r:id="rId514"/>
    <hyperlink xmlns:r="http://schemas.openxmlformats.org/officeDocument/2006/relationships" ref="J388" r:id="rId515"/>
    <hyperlink xmlns:r="http://schemas.openxmlformats.org/officeDocument/2006/relationships" ref="I389" r:id="rId516"/>
    <hyperlink xmlns:r="http://schemas.openxmlformats.org/officeDocument/2006/relationships" ref="J389" r:id="rId517"/>
    <hyperlink xmlns:r="http://schemas.openxmlformats.org/officeDocument/2006/relationships" ref="I390" r:id="rId518"/>
    <hyperlink xmlns:r="http://schemas.openxmlformats.org/officeDocument/2006/relationships" ref="J390" r:id="rId519"/>
    <hyperlink xmlns:r="http://schemas.openxmlformats.org/officeDocument/2006/relationships" ref="I391" r:id="rId520"/>
    <hyperlink xmlns:r="http://schemas.openxmlformats.org/officeDocument/2006/relationships" ref="I392" r:id="rId521"/>
    <hyperlink xmlns:r="http://schemas.openxmlformats.org/officeDocument/2006/relationships" ref="J392" r:id="rId522"/>
    <hyperlink xmlns:r="http://schemas.openxmlformats.org/officeDocument/2006/relationships" ref="I393" r:id="rId523"/>
    <hyperlink xmlns:r="http://schemas.openxmlformats.org/officeDocument/2006/relationships" ref="J393" r:id="rId524"/>
    <hyperlink xmlns:r="http://schemas.openxmlformats.org/officeDocument/2006/relationships" ref="I394" r:id="rId525"/>
    <hyperlink xmlns:r="http://schemas.openxmlformats.org/officeDocument/2006/relationships" ref="J394" r:id="rId526"/>
    <hyperlink xmlns:r="http://schemas.openxmlformats.org/officeDocument/2006/relationships" ref="I395" r:id="rId527"/>
    <hyperlink xmlns:r="http://schemas.openxmlformats.org/officeDocument/2006/relationships" ref="J395" r:id="rId528"/>
    <hyperlink xmlns:r="http://schemas.openxmlformats.org/officeDocument/2006/relationships" ref="I396" r:id="rId529"/>
    <hyperlink xmlns:r="http://schemas.openxmlformats.org/officeDocument/2006/relationships" ref="J396" r:id="rId530"/>
    <hyperlink xmlns:r="http://schemas.openxmlformats.org/officeDocument/2006/relationships" ref="I397" r:id="rId531"/>
    <hyperlink xmlns:r="http://schemas.openxmlformats.org/officeDocument/2006/relationships" ref="I398" r:id="rId532"/>
    <hyperlink xmlns:r="http://schemas.openxmlformats.org/officeDocument/2006/relationships" ref="J398" r:id="rId533"/>
    <hyperlink xmlns:r="http://schemas.openxmlformats.org/officeDocument/2006/relationships" ref="I399" r:id="rId534"/>
    <hyperlink xmlns:r="http://schemas.openxmlformats.org/officeDocument/2006/relationships" ref="J399" r:id="rId535"/>
    <hyperlink xmlns:r="http://schemas.openxmlformats.org/officeDocument/2006/relationships" ref="I400" r:id="rId536"/>
    <hyperlink xmlns:r="http://schemas.openxmlformats.org/officeDocument/2006/relationships" ref="J400" r:id="rId537"/>
    <hyperlink xmlns:r="http://schemas.openxmlformats.org/officeDocument/2006/relationships" ref="I401" r:id="rId538"/>
    <hyperlink xmlns:r="http://schemas.openxmlformats.org/officeDocument/2006/relationships" ref="J401" r:id="rId539"/>
    <hyperlink xmlns:r="http://schemas.openxmlformats.org/officeDocument/2006/relationships" ref="I402" r:id="rId540"/>
    <hyperlink xmlns:r="http://schemas.openxmlformats.org/officeDocument/2006/relationships" ref="I403" r:id="rId541"/>
    <hyperlink xmlns:r="http://schemas.openxmlformats.org/officeDocument/2006/relationships" ref="J403" r:id="rId542"/>
    <hyperlink xmlns:r="http://schemas.openxmlformats.org/officeDocument/2006/relationships" ref="I404" r:id="rId543"/>
    <hyperlink xmlns:r="http://schemas.openxmlformats.org/officeDocument/2006/relationships" ref="J404" r:id="rId544"/>
    <hyperlink xmlns:r="http://schemas.openxmlformats.org/officeDocument/2006/relationships" ref="I405" r:id="rId545"/>
    <hyperlink xmlns:r="http://schemas.openxmlformats.org/officeDocument/2006/relationships" ref="J405" r:id="rId546"/>
    <hyperlink xmlns:r="http://schemas.openxmlformats.org/officeDocument/2006/relationships" ref="I406" r:id="rId547"/>
    <hyperlink xmlns:r="http://schemas.openxmlformats.org/officeDocument/2006/relationships" ref="J406" r:id="rId548"/>
    <hyperlink xmlns:r="http://schemas.openxmlformats.org/officeDocument/2006/relationships" ref="I407" r:id="rId549"/>
    <hyperlink xmlns:r="http://schemas.openxmlformats.org/officeDocument/2006/relationships" ref="J407" r:id="rId550"/>
    <hyperlink xmlns:r="http://schemas.openxmlformats.org/officeDocument/2006/relationships" ref="I408" r:id="rId551"/>
    <hyperlink xmlns:r="http://schemas.openxmlformats.org/officeDocument/2006/relationships" ref="J408" r:id="rId552"/>
    <hyperlink xmlns:r="http://schemas.openxmlformats.org/officeDocument/2006/relationships" ref="I409" r:id="rId553"/>
    <hyperlink xmlns:r="http://schemas.openxmlformats.org/officeDocument/2006/relationships" ref="J409" r:id="rId554"/>
    <hyperlink xmlns:r="http://schemas.openxmlformats.org/officeDocument/2006/relationships" ref="I410" r:id="rId555"/>
    <hyperlink xmlns:r="http://schemas.openxmlformats.org/officeDocument/2006/relationships" ref="J410" r:id="rId556"/>
    <hyperlink ref="A412" location="'2.4 Радиостанции'!A1" display="2.4 Радиостанции — 22 поз.  →  отдельный лист"/>
    <hyperlink xmlns:r="http://schemas.openxmlformats.org/officeDocument/2006/relationships" ref="I413" r:id="rId557"/>
    <hyperlink xmlns:r="http://schemas.openxmlformats.org/officeDocument/2006/relationships" ref="J413" r:id="rId558"/>
    <hyperlink xmlns:r="http://schemas.openxmlformats.org/officeDocument/2006/relationships" ref="I414" r:id="rId559"/>
    <hyperlink xmlns:r="http://schemas.openxmlformats.org/officeDocument/2006/relationships" ref="J414" r:id="rId560"/>
    <hyperlink xmlns:r="http://schemas.openxmlformats.org/officeDocument/2006/relationships" ref="I415" r:id="rId561"/>
    <hyperlink xmlns:r="http://schemas.openxmlformats.org/officeDocument/2006/relationships" ref="J415" r:id="rId562"/>
    <hyperlink xmlns:r="http://schemas.openxmlformats.org/officeDocument/2006/relationships" ref="I416" r:id="rId563"/>
    <hyperlink xmlns:r="http://schemas.openxmlformats.org/officeDocument/2006/relationships" ref="J416" r:id="rId564"/>
    <hyperlink xmlns:r="http://schemas.openxmlformats.org/officeDocument/2006/relationships" ref="I417" r:id="rId565"/>
    <hyperlink xmlns:r="http://schemas.openxmlformats.org/officeDocument/2006/relationships" ref="I418" r:id="rId566"/>
    <hyperlink xmlns:r="http://schemas.openxmlformats.org/officeDocument/2006/relationships" ref="J418" r:id="rId567"/>
    <hyperlink xmlns:r="http://schemas.openxmlformats.org/officeDocument/2006/relationships" ref="I419" r:id="rId568"/>
    <hyperlink xmlns:r="http://schemas.openxmlformats.org/officeDocument/2006/relationships" ref="J419" r:id="rId569"/>
    <hyperlink xmlns:r="http://schemas.openxmlformats.org/officeDocument/2006/relationships" ref="I420" r:id="rId570"/>
    <hyperlink xmlns:r="http://schemas.openxmlformats.org/officeDocument/2006/relationships" ref="I421" r:id="rId571"/>
    <hyperlink xmlns:r="http://schemas.openxmlformats.org/officeDocument/2006/relationships" ref="J421" r:id="rId572"/>
    <hyperlink xmlns:r="http://schemas.openxmlformats.org/officeDocument/2006/relationships" ref="I422" r:id="rId573"/>
    <hyperlink xmlns:r="http://schemas.openxmlformats.org/officeDocument/2006/relationships" ref="J422" r:id="rId574"/>
    <hyperlink xmlns:r="http://schemas.openxmlformats.org/officeDocument/2006/relationships" ref="I423" r:id="rId575"/>
    <hyperlink xmlns:r="http://schemas.openxmlformats.org/officeDocument/2006/relationships" ref="J423" r:id="rId576"/>
    <hyperlink xmlns:r="http://schemas.openxmlformats.org/officeDocument/2006/relationships" ref="I424" r:id="rId577"/>
    <hyperlink xmlns:r="http://schemas.openxmlformats.org/officeDocument/2006/relationships" ref="I425" r:id="rId578"/>
    <hyperlink xmlns:r="http://schemas.openxmlformats.org/officeDocument/2006/relationships" ref="I426" r:id="rId579"/>
    <hyperlink xmlns:r="http://schemas.openxmlformats.org/officeDocument/2006/relationships" ref="I427" r:id="rId580"/>
    <hyperlink xmlns:r="http://schemas.openxmlformats.org/officeDocument/2006/relationships" ref="I428" r:id="rId581"/>
    <hyperlink xmlns:r="http://schemas.openxmlformats.org/officeDocument/2006/relationships" ref="I429" r:id="rId582"/>
    <hyperlink xmlns:r="http://schemas.openxmlformats.org/officeDocument/2006/relationships" ref="I430" r:id="rId583"/>
    <hyperlink xmlns:r="http://schemas.openxmlformats.org/officeDocument/2006/relationships" ref="I431" r:id="rId584"/>
    <hyperlink xmlns:r="http://schemas.openxmlformats.org/officeDocument/2006/relationships" ref="I432" r:id="rId585"/>
    <hyperlink xmlns:r="http://schemas.openxmlformats.org/officeDocument/2006/relationships" ref="I433" r:id="rId586"/>
    <hyperlink xmlns:r="http://schemas.openxmlformats.org/officeDocument/2006/relationships" ref="I434" r:id="rId587"/>
    <hyperlink ref="A435" location="'2.5 Усилители сигнала'!A1" display="2.5 Усилители сигнала — 22 поз.  →  отдельный лист"/>
    <hyperlink xmlns:r="http://schemas.openxmlformats.org/officeDocument/2006/relationships" ref="I436" r:id="rId588"/>
    <hyperlink xmlns:r="http://schemas.openxmlformats.org/officeDocument/2006/relationships" ref="J436" r:id="rId589"/>
    <hyperlink xmlns:r="http://schemas.openxmlformats.org/officeDocument/2006/relationships" ref="I437" r:id="rId590"/>
    <hyperlink xmlns:r="http://schemas.openxmlformats.org/officeDocument/2006/relationships" ref="J437" r:id="rId591"/>
    <hyperlink xmlns:r="http://schemas.openxmlformats.org/officeDocument/2006/relationships" ref="I438" r:id="rId592"/>
    <hyperlink xmlns:r="http://schemas.openxmlformats.org/officeDocument/2006/relationships" ref="I439" r:id="rId593"/>
    <hyperlink xmlns:r="http://schemas.openxmlformats.org/officeDocument/2006/relationships" ref="J439" r:id="rId594"/>
    <hyperlink xmlns:r="http://schemas.openxmlformats.org/officeDocument/2006/relationships" ref="I440" r:id="rId595"/>
    <hyperlink xmlns:r="http://schemas.openxmlformats.org/officeDocument/2006/relationships" ref="J440" r:id="rId596"/>
    <hyperlink xmlns:r="http://schemas.openxmlformats.org/officeDocument/2006/relationships" ref="I441" r:id="rId597"/>
    <hyperlink xmlns:r="http://schemas.openxmlformats.org/officeDocument/2006/relationships" ref="I442" r:id="rId598"/>
    <hyperlink xmlns:r="http://schemas.openxmlformats.org/officeDocument/2006/relationships" ref="I443" r:id="rId599"/>
    <hyperlink xmlns:r="http://schemas.openxmlformats.org/officeDocument/2006/relationships" ref="I444" r:id="rId600"/>
    <hyperlink xmlns:r="http://schemas.openxmlformats.org/officeDocument/2006/relationships" ref="I445" r:id="rId601"/>
    <hyperlink xmlns:r="http://schemas.openxmlformats.org/officeDocument/2006/relationships" ref="I446" r:id="rId602"/>
    <hyperlink xmlns:r="http://schemas.openxmlformats.org/officeDocument/2006/relationships" ref="I447" r:id="rId603"/>
    <hyperlink xmlns:r="http://schemas.openxmlformats.org/officeDocument/2006/relationships" ref="I448" r:id="rId604"/>
    <hyperlink xmlns:r="http://schemas.openxmlformats.org/officeDocument/2006/relationships" ref="I449" r:id="rId605"/>
    <hyperlink xmlns:r="http://schemas.openxmlformats.org/officeDocument/2006/relationships" ref="J449" r:id="rId606"/>
    <hyperlink xmlns:r="http://schemas.openxmlformats.org/officeDocument/2006/relationships" ref="I450" r:id="rId607"/>
    <hyperlink xmlns:r="http://schemas.openxmlformats.org/officeDocument/2006/relationships" ref="I451" r:id="rId608"/>
    <hyperlink xmlns:r="http://schemas.openxmlformats.org/officeDocument/2006/relationships" ref="I452" r:id="rId609"/>
    <hyperlink xmlns:r="http://schemas.openxmlformats.org/officeDocument/2006/relationships" ref="I453" r:id="rId610"/>
    <hyperlink xmlns:r="http://schemas.openxmlformats.org/officeDocument/2006/relationships" ref="I454" r:id="rId611"/>
    <hyperlink xmlns:r="http://schemas.openxmlformats.org/officeDocument/2006/relationships" ref="I455" r:id="rId612"/>
    <hyperlink xmlns:r="http://schemas.openxmlformats.org/officeDocument/2006/relationships" ref="I456" r:id="rId613"/>
    <hyperlink xmlns:r="http://schemas.openxmlformats.org/officeDocument/2006/relationships" ref="I457" r:id="rId614"/>
    <hyperlink ref="A458" location="'2.6 Спутниковая связь'!A1" display="2.6 Спутниковая связь — 1 поз.  →  отдельный лист"/>
    <hyperlink xmlns:r="http://schemas.openxmlformats.org/officeDocument/2006/relationships" ref="I459" r:id="rId615"/>
    <hyperlink ref="A460" location="'2.7 Источники питания'!A1" display="2.7 Источники питания — 1 поз.  →  отдельный лист"/>
    <hyperlink xmlns:r="http://schemas.openxmlformats.org/officeDocument/2006/relationships" ref="I461" r:id="rId616"/>
    <hyperlink xmlns:r="http://schemas.openxmlformats.org/officeDocument/2006/relationships" ref="J461" r:id="rId617"/>
    <hyperlink ref="A464" location="'3.1 FPV-дроны'!A1" display="3.1 FPV-дроны — 2 поз.  →  отдельный лист"/>
    <hyperlink xmlns:r="http://schemas.openxmlformats.org/officeDocument/2006/relationships" ref="I465" r:id="rId618"/>
    <hyperlink xmlns:r="http://schemas.openxmlformats.org/officeDocument/2006/relationships" ref="I466" r:id="rId619"/>
    <hyperlink xmlns:r="http://schemas.openxmlformats.org/officeDocument/2006/relationships" ref="J466" r:id="rId620"/>
    <hyperlink ref="A467" location="'3.2 Видео-очки'!A1" display="3.2 Видео-очки — 5 поз.  →  отдельный лист"/>
    <hyperlink xmlns:r="http://schemas.openxmlformats.org/officeDocument/2006/relationships" ref="I468" r:id="rId621"/>
    <hyperlink xmlns:r="http://schemas.openxmlformats.org/officeDocument/2006/relationships" ref="J468" r:id="rId622"/>
    <hyperlink xmlns:r="http://schemas.openxmlformats.org/officeDocument/2006/relationships" ref="I469" r:id="rId623"/>
    <hyperlink xmlns:r="http://schemas.openxmlformats.org/officeDocument/2006/relationships" ref="J469" r:id="rId624"/>
    <hyperlink xmlns:r="http://schemas.openxmlformats.org/officeDocument/2006/relationships" ref="I470" r:id="rId625"/>
    <hyperlink xmlns:r="http://schemas.openxmlformats.org/officeDocument/2006/relationships" ref="I471" r:id="rId626"/>
    <hyperlink xmlns:r="http://schemas.openxmlformats.org/officeDocument/2006/relationships" ref="J471" r:id="rId627"/>
    <hyperlink xmlns:r="http://schemas.openxmlformats.org/officeDocument/2006/relationships" ref="I472" r:id="rId628"/>
    <hyperlink xmlns:r="http://schemas.openxmlformats.org/officeDocument/2006/relationships" ref="J472" r:id="rId629"/>
    <hyperlink ref="A473" location="'3.3 Пульты управления'!A1" display="3.3 Пульты управления — 4 поз.  →  отдельный лист"/>
    <hyperlink xmlns:r="http://schemas.openxmlformats.org/officeDocument/2006/relationships" ref="I474" r:id="rId630"/>
    <hyperlink xmlns:r="http://schemas.openxmlformats.org/officeDocument/2006/relationships" ref="J474" r:id="rId631"/>
    <hyperlink xmlns:r="http://schemas.openxmlformats.org/officeDocument/2006/relationships" ref="I475" r:id="rId632"/>
    <hyperlink xmlns:r="http://schemas.openxmlformats.org/officeDocument/2006/relationships" ref="J475" r:id="rId633"/>
    <hyperlink xmlns:r="http://schemas.openxmlformats.org/officeDocument/2006/relationships" ref="I476" r:id="rId634"/>
    <hyperlink xmlns:r="http://schemas.openxmlformats.org/officeDocument/2006/relationships" ref="J476" r:id="rId635"/>
    <hyperlink xmlns:r="http://schemas.openxmlformats.org/officeDocument/2006/relationships" ref="I477" r:id="rId636"/>
    <hyperlink xmlns:r="http://schemas.openxmlformats.org/officeDocument/2006/relationships" ref="J477" r:id="rId637"/>
    <hyperlink ref="A478" location="'3.4 Ретрансляторы'!A1" display="3.4 Ретрансляторы — 1 поз.  →  отдельный лист"/>
    <hyperlink xmlns:r="http://schemas.openxmlformats.org/officeDocument/2006/relationships" ref="I479" r:id="rId638"/>
    <hyperlink ref="A480" location="'3.5 НСУ'!A1" display="3.5 НСУ — 6 поз.  →  отдельный лист"/>
    <hyperlink xmlns:r="http://schemas.openxmlformats.org/officeDocument/2006/relationships" ref="I481" r:id="rId639"/>
    <hyperlink xmlns:r="http://schemas.openxmlformats.org/officeDocument/2006/relationships" ref="I482" r:id="rId640"/>
    <hyperlink xmlns:r="http://schemas.openxmlformats.org/officeDocument/2006/relationships" ref="I483" r:id="rId641"/>
    <hyperlink xmlns:r="http://schemas.openxmlformats.org/officeDocument/2006/relationships" ref="I484" r:id="rId642"/>
    <hyperlink xmlns:r="http://schemas.openxmlformats.org/officeDocument/2006/relationships" ref="I485" r:id="rId643"/>
    <hyperlink xmlns:r="http://schemas.openxmlformats.org/officeDocument/2006/relationships" ref="I486" r:id="rId644"/>
    <hyperlink ref="A487" location="'3.6 Оптоволокно'!A1" display="3.6 Оптоволокно — 9 поз.  →  отдельный лист"/>
    <hyperlink xmlns:r="http://schemas.openxmlformats.org/officeDocument/2006/relationships" ref="I488" r:id="rId645"/>
    <hyperlink xmlns:r="http://schemas.openxmlformats.org/officeDocument/2006/relationships" ref="I489" r:id="rId646"/>
    <hyperlink xmlns:r="http://schemas.openxmlformats.org/officeDocument/2006/relationships" ref="I490" r:id="rId647"/>
    <hyperlink xmlns:r="http://schemas.openxmlformats.org/officeDocument/2006/relationships" ref="I491" r:id="rId648"/>
    <hyperlink xmlns:r="http://schemas.openxmlformats.org/officeDocument/2006/relationships" ref="I492" r:id="rId649"/>
    <hyperlink xmlns:r="http://schemas.openxmlformats.org/officeDocument/2006/relationships" ref="I493" r:id="rId650"/>
    <hyperlink xmlns:r="http://schemas.openxmlformats.org/officeDocument/2006/relationships" ref="I494" r:id="rId651"/>
    <hyperlink xmlns:r="http://schemas.openxmlformats.org/officeDocument/2006/relationships" ref="I495" r:id="rId652"/>
    <hyperlink xmlns:r="http://schemas.openxmlformats.org/officeDocument/2006/relationships" ref="I496" r:id="rId653"/>
    <hyperlink ref="A497" location="'3.7 АКБ для дронов'!A1" display="3.7 АКБ для дронов — 15 поз.  →  отдельный лист"/>
    <hyperlink xmlns:r="http://schemas.openxmlformats.org/officeDocument/2006/relationships" ref="I498" r:id="rId654"/>
    <hyperlink xmlns:r="http://schemas.openxmlformats.org/officeDocument/2006/relationships" ref="I499" r:id="rId655"/>
    <hyperlink xmlns:r="http://schemas.openxmlformats.org/officeDocument/2006/relationships" ref="J499" r:id="rId656"/>
    <hyperlink xmlns:r="http://schemas.openxmlformats.org/officeDocument/2006/relationships" ref="I500" r:id="rId657"/>
    <hyperlink xmlns:r="http://schemas.openxmlformats.org/officeDocument/2006/relationships" ref="J500" r:id="rId658"/>
    <hyperlink xmlns:r="http://schemas.openxmlformats.org/officeDocument/2006/relationships" ref="I501" r:id="rId659"/>
    <hyperlink xmlns:r="http://schemas.openxmlformats.org/officeDocument/2006/relationships" ref="I502" r:id="rId660"/>
    <hyperlink xmlns:r="http://schemas.openxmlformats.org/officeDocument/2006/relationships" ref="I503" r:id="rId661"/>
    <hyperlink xmlns:r="http://schemas.openxmlformats.org/officeDocument/2006/relationships" ref="J503" r:id="rId662"/>
    <hyperlink xmlns:r="http://schemas.openxmlformats.org/officeDocument/2006/relationships" ref="I504" r:id="rId663"/>
    <hyperlink xmlns:r="http://schemas.openxmlformats.org/officeDocument/2006/relationships" ref="J504" r:id="rId664"/>
    <hyperlink xmlns:r="http://schemas.openxmlformats.org/officeDocument/2006/relationships" ref="I505" r:id="rId665"/>
    <hyperlink xmlns:r="http://schemas.openxmlformats.org/officeDocument/2006/relationships" ref="I506" r:id="rId666"/>
    <hyperlink xmlns:r="http://schemas.openxmlformats.org/officeDocument/2006/relationships" ref="J506" r:id="rId667"/>
    <hyperlink xmlns:r="http://schemas.openxmlformats.org/officeDocument/2006/relationships" ref="I507" r:id="rId668"/>
    <hyperlink xmlns:r="http://schemas.openxmlformats.org/officeDocument/2006/relationships" ref="J507" r:id="rId669"/>
    <hyperlink xmlns:r="http://schemas.openxmlformats.org/officeDocument/2006/relationships" ref="I508" r:id="rId670"/>
    <hyperlink xmlns:r="http://schemas.openxmlformats.org/officeDocument/2006/relationships" ref="J508" r:id="rId671"/>
    <hyperlink xmlns:r="http://schemas.openxmlformats.org/officeDocument/2006/relationships" ref="I509" r:id="rId672"/>
    <hyperlink xmlns:r="http://schemas.openxmlformats.org/officeDocument/2006/relationships" ref="I510" r:id="rId673"/>
    <hyperlink xmlns:r="http://schemas.openxmlformats.org/officeDocument/2006/relationships" ref="I511" r:id="rId674"/>
    <hyperlink xmlns:r="http://schemas.openxmlformats.org/officeDocument/2006/relationships" ref="I512" r:id="rId675"/>
    <hyperlink ref="A513" location="'3.8 Комплектующие FPV'!A1" display="3.8 Комплектующие FPV — 19 поз.  →  отдельный лист"/>
    <hyperlink xmlns:r="http://schemas.openxmlformats.org/officeDocument/2006/relationships" ref="I514" r:id="rId676"/>
    <hyperlink xmlns:r="http://schemas.openxmlformats.org/officeDocument/2006/relationships" ref="I515" r:id="rId677"/>
    <hyperlink xmlns:r="http://schemas.openxmlformats.org/officeDocument/2006/relationships" ref="I516" r:id="rId678"/>
    <hyperlink xmlns:r="http://schemas.openxmlformats.org/officeDocument/2006/relationships" ref="I517" r:id="rId679"/>
    <hyperlink xmlns:r="http://schemas.openxmlformats.org/officeDocument/2006/relationships" ref="J517" r:id="rId680"/>
    <hyperlink xmlns:r="http://schemas.openxmlformats.org/officeDocument/2006/relationships" ref="I518" r:id="rId681"/>
    <hyperlink xmlns:r="http://schemas.openxmlformats.org/officeDocument/2006/relationships" ref="I519" r:id="rId682"/>
    <hyperlink xmlns:r="http://schemas.openxmlformats.org/officeDocument/2006/relationships" ref="I520" r:id="rId683"/>
    <hyperlink xmlns:r="http://schemas.openxmlformats.org/officeDocument/2006/relationships" ref="I521" r:id="rId684"/>
    <hyperlink xmlns:r="http://schemas.openxmlformats.org/officeDocument/2006/relationships" ref="I522" r:id="rId685"/>
    <hyperlink xmlns:r="http://schemas.openxmlformats.org/officeDocument/2006/relationships" ref="I523" r:id="rId686"/>
    <hyperlink xmlns:r="http://schemas.openxmlformats.org/officeDocument/2006/relationships" ref="I524" r:id="rId687"/>
    <hyperlink xmlns:r="http://schemas.openxmlformats.org/officeDocument/2006/relationships" ref="J524" r:id="rId688"/>
    <hyperlink xmlns:r="http://schemas.openxmlformats.org/officeDocument/2006/relationships" ref="I525" r:id="rId689"/>
    <hyperlink xmlns:r="http://schemas.openxmlformats.org/officeDocument/2006/relationships" ref="J525" r:id="rId690"/>
    <hyperlink xmlns:r="http://schemas.openxmlformats.org/officeDocument/2006/relationships" ref="I526" r:id="rId691"/>
    <hyperlink xmlns:r="http://schemas.openxmlformats.org/officeDocument/2006/relationships" ref="J526" r:id="rId692"/>
    <hyperlink xmlns:r="http://schemas.openxmlformats.org/officeDocument/2006/relationships" ref="I527" r:id="rId693"/>
    <hyperlink xmlns:r="http://schemas.openxmlformats.org/officeDocument/2006/relationships" ref="I528" r:id="rId694"/>
    <hyperlink xmlns:r="http://schemas.openxmlformats.org/officeDocument/2006/relationships" ref="I529" r:id="rId695"/>
    <hyperlink xmlns:r="http://schemas.openxmlformats.org/officeDocument/2006/relationships" ref="J529" r:id="rId696"/>
    <hyperlink xmlns:r="http://schemas.openxmlformats.org/officeDocument/2006/relationships" ref="I530" r:id="rId697"/>
    <hyperlink xmlns:r="http://schemas.openxmlformats.org/officeDocument/2006/relationships" ref="J530" r:id="rId698"/>
    <hyperlink xmlns:r="http://schemas.openxmlformats.org/officeDocument/2006/relationships" ref="I531" r:id="rId699"/>
    <hyperlink xmlns:r="http://schemas.openxmlformats.org/officeDocument/2006/relationships" ref="I532" r:id="rId700"/>
    <hyperlink ref="A534" location="'3.9 Квадрокоптеры DJI'!A1" display="3.9 Квадрокоптеры DJI — 43 поз.  →  отдельный лист"/>
    <hyperlink xmlns:r="http://schemas.openxmlformats.org/officeDocument/2006/relationships" ref="I535" r:id="rId701"/>
    <hyperlink xmlns:r="http://schemas.openxmlformats.org/officeDocument/2006/relationships" ref="J535" r:id="rId702"/>
    <hyperlink xmlns:r="http://schemas.openxmlformats.org/officeDocument/2006/relationships" ref="I536" r:id="rId703"/>
    <hyperlink xmlns:r="http://schemas.openxmlformats.org/officeDocument/2006/relationships" ref="J536" r:id="rId704"/>
    <hyperlink xmlns:r="http://schemas.openxmlformats.org/officeDocument/2006/relationships" ref="I537" r:id="rId705"/>
    <hyperlink xmlns:r="http://schemas.openxmlformats.org/officeDocument/2006/relationships" ref="J537" r:id="rId706"/>
    <hyperlink xmlns:r="http://schemas.openxmlformats.org/officeDocument/2006/relationships" ref="I538" r:id="rId707"/>
    <hyperlink xmlns:r="http://schemas.openxmlformats.org/officeDocument/2006/relationships" ref="J538" r:id="rId708"/>
    <hyperlink xmlns:r="http://schemas.openxmlformats.org/officeDocument/2006/relationships" ref="I539" r:id="rId709"/>
    <hyperlink xmlns:r="http://schemas.openxmlformats.org/officeDocument/2006/relationships" ref="J539" r:id="rId710"/>
    <hyperlink xmlns:r="http://schemas.openxmlformats.org/officeDocument/2006/relationships" ref="I540" r:id="rId711"/>
    <hyperlink xmlns:r="http://schemas.openxmlformats.org/officeDocument/2006/relationships" ref="J540" r:id="rId712"/>
    <hyperlink xmlns:r="http://schemas.openxmlformats.org/officeDocument/2006/relationships" ref="I541" r:id="rId713"/>
    <hyperlink xmlns:r="http://schemas.openxmlformats.org/officeDocument/2006/relationships" ref="J541" r:id="rId714"/>
    <hyperlink xmlns:r="http://schemas.openxmlformats.org/officeDocument/2006/relationships" ref="I542" r:id="rId715"/>
    <hyperlink xmlns:r="http://schemas.openxmlformats.org/officeDocument/2006/relationships" ref="J542" r:id="rId716"/>
    <hyperlink xmlns:r="http://schemas.openxmlformats.org/officeDocument/2006/relationships" ref="I543" r:id="rId717"/>
    <hyperlink xmlns:r="http://schemas.openxmlformats.org/officeDocument/2006/relationships" ref="J543" r:id="rId718"/>
    <hyperlink xmlns:r="http://schemas.openxmlformats.org/officeDocument/2006/relationships" ref="I544" r:id="rId719"/>
    <hyperlink xmlns:r="http://schemas.openxmlformats.org/officeDocument/2006/relationships" ref="J544" r:id="rId720"/>
    <hyperlink xmlns:r="http://schemas.openxmlformats.org/officeDocument/2006/relationships" ref="I545" r:id="rId721"/>
    <hyperlink xmlns:r="http://schemas.openxmlformats.org/officeDocument/2006/relationships" ref="J545" r:id="rId722"/>
    <hyperlink xmlns:r="http://schemas.openxmlformats.org/officeDocument/2006/relationships" ref="I546" r:id="rId723"/>
    <hyperlink xmlns:r="http://schemas.openxmlformats.org/officeDocument/2006/relationships" ref="J546" r:id="rId724"/>
    <hyperlink xmlns:r="http://schemas.openxmlformats.org/officeDocument/2006/relationships" ref="I547" r:id="rId725"/>
    <hyperlink xmlns:r="http://schemas.openxmlformats.org/officeDocument/2006/relationships" ref="I548" r:id="rId726"/>
    <hyperlink xmlns:r="http://schemas.openxmlformats.org/officeDocument/2006/relationships" ref="J548" r:id="rId727"/>
    <hyperlink xmlns:r="http://schemas.openxmlformats.org/officeDocument/2006/relationships" ref="I549" r:id="rId728"/>
    <hyperlink xmlns:r="http://schemas.openxmlformats.org/officeDocument/2006/relationships" ref="J549" r:id="rId729"/>
    <hyperlink xmlns:r="http://schemas.openxmlformats.org/officeDocument/2006/relationships" ref="I550" r:id="rId730"/>
    <hyperlink xmlns:r="http://schemas.openxmlformats.org/officeDocument/2006/relationships" ref="J550" r:id="rId731"/>
    <hyperlink xmlns:r="http://schemas.openxmlformats.org/officeDocument/2006/relationships" ref="I551" r:id="rId732"/>
    <hyperlink xmlns:r="http://schemas.openxmlformats.org/officeDocument/2006/relationships" ref="J551" r:id="rId733"/>
    <hyperlink xmlns:r="http://schemas.openxmlformats.org/officeDocument/2006/relationships" ref="I552" r:id="rId734"/>
    <hyperlink xmlns:r="http://schemas.openxmlformats.org/officeDocument/2006/relationships" ref="J552" r:id="rId735"/>
    <hyperlink xmlns:r="http://schemas.openxmlformats.org/officeDocument/2006/relationships" ref="I553" r:id="rId736"/>
    <hyperlink xmlns:r="http://schemas.openxmlformats.org/officeDocument/2006/relationships" ref="J553" r:id="rId737"/>
    <hyperlink xmlns:r="http://schemas.openxmlformats.org/officeDocument/2006/relationships" ref="I554" r:id="rId738"/>
    <hyperlink xmlns:r="http://schemas.openxmlformats.org/officeDocument/2006/relationships" ref="J554" r:id="rId739"/>
    <hyperlink xmlns:r="http://schemas.openxmlformats.org/officeDocument/2006/relationships" ref="I555" r:id="rId740"/>
    <hyperlink xmlns:r="http://schemas.openxmlformats.org/officeDocument/2006/relationships" ref="J555" r:id="rId741"/>
    <hyperlink xmlns:r="http://schemas.openxmlformats.org/officeDocument/2006/relationships" ref="I556" r:id="rId742"/>
    <hyperlink xmlns:r="http://schemas.openxmlformats.org/officeDocument/2006/relationships" ref="J556" r:id="rId743"/>
    <hyperlink xmlns:r="http://schemas.openxmlformats.org/officeDocument/2006/relationships" ref="I557" r:id="rId744"/>
    <hyperlink xmlns:r="http://schemas.openxmlformats.org/officeDocument/2006/relationships" ref="J557" r:id="rId745"/>
    <hyperlink xmlns:r="http://schemas.openxmlformats.org/officeDocument/2006/relationships" ref="I558" r:id="rId746"/>
    <hyperlink xmlns:r="http://schemas.openxmlformats.org/officeDocument/2006/relationships" ref="J558" r:id="rId747"/>
    <hyperlink xmlns:r="http://schemas.openxmlformats.org/officeDocument/2006/relationships" ref="I559" r:id="rId748"/>
    <hyperlink xmlns:r="http://schemas.openxmlformats.org/officeDocument/2006/relationships" ref="J559" r:id="rId749"/>
    <hyperlink xmlns:r="http://schemas.openxmlformats.org/officeDocument/2006/relationships" ref="I560" r:id="rId750"/>
    <hyperlink xmlns:r="http://schemas.openxmlformats.org/officeDocument/2006/relationships" ref="J560" r:id="rId751"/>
    <hyperlink xmlns:r="http://schemas.openxmlformats.org/officeDocument/2006/relationships" ref="I561" r:id="rId752"/>
    <hyperlink xmlns:r="http://schemas.openxmlformats.org/officeDocument/2006/relationships" ref="J561" r:id="rId753"/>
    <hyperlink xmlns:r="http://schemas.openxmlformats.org/officeDocument/2006/relationships" ref="I562" r:id="rId754"/>
    <hyperlink xmlns:r="http://schemas.openxmlformats.org/officeDocument/2006/relationships" ref="J562" r:id="rId755"/>
    <hyperlink xmlns:r="http://schemas.openxmlformats.org/officeDocument/2006/relationships" ref="I563" r:id="rId756"/>
    <hyperlink xmlns:r="http://schemas.openxmlformats.org/officeDocument/2006/relationships" ref="I564" r:id="rId757"/>
    <hyperlink xmlns:r="http://schemas.openxmlformats.org/officeDocument/2006/relationships" ref="I565" r:id="rId758"/>
    <hyperlink xmlns:r="http://schemas.openxmlformats.org/officeDocument/2006/relationships" ref="I566" r:id="rId759"/>
    <hyperlink xmlns:r="http://schemas.openxmlformats.org/officeDocument/2006/relationships" ref="I567" r:id="rId760"/>
    <hyperlink xmlns:r="http://schemas.openxmlformats.org/officeDocument/2006/relationships" ref="I568" r:id="rId761"/>
    <hyperlink xmlns:r="http://schemas.openxmlformats.org/officeDocument/2006/relationships" ref="J568" r:id="rId762"/>
    <hyperlink xmlns:r="http://schemas.openxmlformats.org/officeDocument/2006/relationships" ref="I569" r:id="rId763"/>
    <hyperlink xmlns:r="http://schemas.openxmlformats.org/officeDocument/2006/relationships" ref="J569" r:id="rId764"/>
    <hyperlink xmlns:r="http://schemas.openxmlformats.org/officeDocument/2006/relationships" ref="I570" r:id="rId765"/>
    <hyperlink xmlns:r="http://schemas.openxmlformats.org/officeDocument/2006/relationships" ref="J570" r:id="rId766"/>
    <hyperlink xmlns:r="http://schemas.openxmlformats.org/officeDocument/2006/relationships" ref="I571" r:id="rId767"/>
    <hyperlink xmlns:r="http://schemas.openxmlformats.org/officeDocument/2006/relationships" ref="J571" r:id="rId768"/>
    <hyperlink xmlns:r="http://schemas.openxmlformats.org/officeDocument/2006/relationships" ref="I572" r:id="rId769"/>
    <hyperlink xmlns:r="http://schemas.openxmlformats.org/officeDocument/2006/relationships" ref="J572" r:id="rId770"/>
    <hyperlink xmlns:r="http://schemas.openxmlformats.org/officeDocument/2006/relationships" ref="I573" r:id="rId771"/>
    <hyperlink xmlns:r="http://schemas.openxmlformats.org/officeDocument/2006/relationships" ref="I574" r:id="rId772"/>
    <hyperlink xmlns:r="http://schemas.openxmlformats.org/officeDocument/2006/relationships" ref="I575" r:id="rId773"/>
    <hyperlink xmlns:r="http://schemas.openxmlformats.org/officeDocument/2006/relationships" ref="I576" r:id="rId774"/>
    <hyperlink xmlns:r="http://schemas.openxmlformats.org/officeDocument/2006/relationships" ref="J576" r:id="rId775"/>
    <hyperlink xmlns:r="http://schemas.openxmlformats.org/officeDocument/2006/relationships" ref="I577" r:id="rId776"/>
    <hyperlink ref="A579" location="'3.10 Детекторы дронов'!A1" display="3.10 Детекторы дронов — 8 поз.  →  отдельный лист"/>
    <hyperlink xmlns:r="http://schemas.openxmlformats.org/officeDocument/2006/relationships" ref="I580" r:id="rId777"/>
    <hyperlink xmlns:r="http://schemas.openxmlformats.org/officeDocument/2006/relationships" ref="I581" r:id="rId778"/>
    <hyperlink xmlns:r="http://schemas.openxmlformats.org/officeDocument/2006/relationships" ref="I582" r:id="rId779"/>
    <hyperlink xmlns:r="http://schemas.openxmlformats.org/officeDocument/2006/relationships" ref="I583" r:id="rId780"/>
    <hyperlink xmlns:r="http://schemas.openxmlformats.org/officeDocument/2006/relationships" ref="I584" r:id="rId781"/>
    <hyperlink xmlns:r="http://schemas.openxmlformats.org/officeDocument/2006/relationships" ref="J584" r:id="rId782"/>
    <hyperlink xmlns:r="http://schemas.openxmlformats.org/officeDocument/2006/relationships" ref="I585" r:id="rId783"/>
    <hyperlink xmlns:r="http://schemas.openxmlformats.org/officeDocument/2006/relationships" ref="J585" r:id="rId784"/>
    <hyperlink xmlns:r="http://schemas.openxmlformats.org/officeDocument/2006/relationships" ref="I586" r:id="rId785"/>
    <hyperlink xmlns:r="http://schemas.openxmlformats.org/officeDocument/2006/relationships" ref="J586" r:id="rId786"/>
    <hyperlink xmlns:r="http://schemas.openxmlformats.org/officeDocument/2006/relationships" ref="I587" r:id="rId787"/>
    <hyperlink ref="A588" location="'3.11 Дроны-перехватчики'!A1" display="3.11 Дроны-перехватчики — 2 поз.  →  отдельный лист"/>
    <hyperlink xmlns:r="http://schemas.openxmlformats.org/officeDocument/2006/relationships" ref="I589" r:id="rId788"/>
    <hyperlink xmlns:r="http://schemas.openxmlformats.org/officeDocument/2006/relationships" ref="I590" r:id="rId789"/>
    <hyperlink ref="A591" location="'3.12 Сеткомёты'!A1" display="3.12 Сеткомёты — 7 поз.  →  отдельный лист"/>
    <hyperlink xmlns:r="http://schemas.openxmlformats.org/officeDocument/2006/relationships" ref="I592" r:id="rId790"/>
    <hyperlink xmlns:r="http://schemas.openxmlformats.org/officeDocument/2006/relationships" ref="I593" r:id="rId791"/>
    <hyperlink xmlns:r="http://schemas.openxmlformats.org/officeDocument/2006/relationships" ref="I594" r:id="rId792"/>
    <hyperlink xmlns:r="http://schemas.openxmlformats.org/officeDocument/2006/relationships" ref="J594" r:id="rId793"/>
    <hyperlink xmlns:r="http://schemas.openxmlformats.org/officeDocument/2006/relationships" ref="I595" r:id="rId794"/>
    <hyperlink xmlns:r="http://schemas.openxmlformats.org/officeDocument/2006/relationships" ref="J595" r:id="rId795"/>
    <hyperlink xmlns:r="http://schemas.openxmlformats.org/officeDocument/2006/relationships" ref="I596" r:id="rId796"/>
    <hyperlink xmlns:r="http://schemas.openxmlformats.org/officeDocument/2006/relationships" ref="J596" r:id="rId797"/>
    <hyperlink xmlns:r="http://schemas.openxmlformats.org/officeDocument/2006/relationships" ref="I597" r:id="rId798"/>
    <hyperlink xmlns:r="http://schemas.openxmlformats.org/officeDocument/2006/relationships" ref="I598" r:id="rId799"/>
    <hyperlink xmlns:r="http://schemas.openxmlformats.org/officeDocument/2006/relationships" ref="J598" r:id="rId800"/>
    <hyperlink ref="A601" location="'4.1 РЭБ носимые'!A1" display="4.1 РЭБ носимые — 14 поз.  →  отдельный лист"/>
    <hyperlink xmlns:r="http://schemas.openxmlformats.org/officeDocument/2006/relationships" ref="I602" r:id="rId801"/>
    <hyperlink xmlns:r="http://schemas.openxmlformats.org/officeDocument/2006/relationships" ref="I603" r:id="rId802"/>
    <hyperlink xmlns:r="http://schemas.openxmlformats.org/officeDocument/2006/relationships" ref="I604" r:id="rId803"/>
    <hyperlink xmlns:r="http://schemas.openxmlformats.org/officeDocument/2006/relationships" ref="J604" r:id="rId804"/>
    <hyperlink xmlns:r="http://schemas.openxmlformats.org/officeDocument/2006/relationships" ref="I605" r:id="rId805"/>
    <hyperlink xmlns:r="http://schemas.openxmlformats.org/officeDocument/2006/relationships" ref="I606" r:id="rId806"/>
    <hyperlink xmlns:r="http://schemas.openxmlformats.org/officeDocument/2006/relationships" ref="J606" r:id="rId807"/>
    <hyperlink xmlns:r="http://schemas.openxmlformats.org/officeDocument/2006/relationships" ref="I607" r:id="rId808"/>
    <hyperlink xmlns:r="http://schemas.openxmlformats.org/officeDocument/2006/relationships" ref="J607" r:id="rId809"/>
    <hyperlink xmlns:r="http://schemas.openxmlformats.org/officeDocument/2006/relationships" ref="I608" r:id="rId810"/>
    <hyperlink xmlns:r="http://schemas.openxmlformats.org/officeDocument/2006/relationships" ref="J608" r:id="rId811"/>
    <hyperlink xmlns:r="http://schemas.openxmlformats.org/officeDocument/2006/relationships" ref="I609" r:id="rId812"/>
    <hyperlink xmlns:r="http://schemas.openxmlformats.org/officeDocument/2006/relationships" ref="J609" r:id="rId813"/>
    <hyperlink xmlns:r="http://schemas.openxmlformats.org/officeDocument/2006/relationships" ref="I610" r:id="rId814"/>
    <hyperlink xmlns:r="http://schemas.openxmlformats.org/officeDocument/2006/relationships" ref="I611" r:id="rId815"/>
    <hyperlink xmlns:r="http://schemas.openxmlformats.org/officeDocument/2006/relationships" ref="I612" r:id="rId816"/>
    <hyperlink xmlns:r="http://schemas.openxmlformats.org/officeDocument/2006/relationships" ref="I613" r:id="rId817"/>
    <hyperlink xmlns:r="http://schemas.openxmlformats.org/officeDocument/2006/relationships" ref="J613" r:id="rId818"/>
    <hyperlink xmlns:r="http://schemas.openxmlformats.org/officeDocument/2006/relationships" ref="I614" r:id="rId819"/>
    <hyperlink xmlns:r="http://schemas.openxmlformats.org/officeDocument/2006/relationships" ref="J614" r:id="rId820"/>
    <hyperlink xmlns:r="http://schemas.openxmlformats.org/officeDocument/2006/relationships" ref="I615" r:id="rId821"/>
    <hyperlink xmlns:r="http://schemas.openxmlformats.org/officeDocument/2006/relationships" ref="J615" r:id="rId822"/>
    <hyperlink ref="A616" location="'4.2 РЭБ на автомобиль'!A1" display="4.2 РЭБ на автомобиль — 33 поз.  →  отдельный лист"/>
    <hyperlink xmlns:r="http://schemas.openxmlformats.org/officeDocument/2006/relationships" ref="I617" r:id="rId823"/>
    <hyperlink xmlns:r="http://schemas.openxmlformats.org/officeDocument/2006/relationships" ref="J617" r:id="rId824"/>
    <hyperlink xmlns:r="http://schemas.openxmlformats.org/officeDocument/2006/relationships" ref="I618" r:id="rId825"/>
    <hyperlink xmlns:r="http://schemas.openxmlformats.org/officeDocument/2006/relationships" ref="I619" r:id="rId826"/>
    <hyperlink xmlns:r="http://schemas.openxmlformats.org/officeDocument/2006/relationships" ref="I620" r:id="rId827"/>
    <hyperlink xmlns:r="http://schemas.openxmlformats.org/officeDocument/2006/relationships" ref="I621" r:id="rId828"/>
    <hyperlink xmlns:r="http://schemas.openxmlformats.org/officeDocument/2006/relationships" ref="I622" r:id="rId829"/>
    <hyperlink xmlns:r="http://schemas.openxmlformats.org/officeDocument/2006/relationships" ref="J622" r:id="rId830"/>
    <hyperlink xmlns:r="http://schemas.openxmlformats.org/officeDocument/2006/relationships" ref="I623" r:id="rId831"/>
    <hyperlink xmlns:r="http://schemas.openxmlformats.org/officeDocument/2006/relationships" ref="I624" r:id="rId832"/>
    <hyperlink xmlns:r="http://schemas.openxmlformats.org/officeDocument/2006/relationships" ref="I625" r:id="rId833"/>
    <hyperlink xmlns:r="http://schemas.openxmlformats.org/officeDocument/2006/relationships" ref="I626" r:id="rId834"/>
    <hyperlink xmlns:r="http://schemas.openxmlformats.org/officeDocument/2006/relationships" ref="J626" r:id="rId835"/>
    <hyperlink xmlns:r="http://schemas.openxmlformats.org/officeDocument/2006/relationships" ref="I627" r:id="rId836"/>
    <hyperlink xmlns:r="http://schemas.openxmlformats.org/officeDocument/2006/relationships" ref="J627" r:id="rId837"/>
    <hyperlink xmlns:r="http://schemas.openxmlformats.org/officeDocument/2006/relationships" ref="I628" r:id="rId838"/>
    <hyperlink xmlns:r="http://schemas.openxmlformats.org/officeDocument/2006/relationships" ref="J628" r:id="rId839"/>
    <hyperlink xmlns:r="http://schemas.openxmlformats.org/officeDocument/2006/relationships" ref="I629" r:id="rId840"/>
    <hyperlink xmlns:r="http://schemas.openxmlformats.org/officeDocument/2006/relationships" ref="J629" r:id="rId841"/>
    <hyperlink xmlns:r="http://schemas.openxmlformats.org/officeDocument/2006/relationships" ref="I630" r:id="rId842"/>
    <hyperlink xmlns:r="http://schemas.openxmlformats.org/officeDocument/2006/relationships" ref="J630" r:id="rId843"/>
    <hyperlink xmlns:r="http://schemas.openxmlformats.org/officeDocument/2006/relationships" ref="I631" r:id="rId844"/>
    <hyperlink xmlns:r="http://schemas.openxmlformats.org/officeDocument/2006/relationships" ref="J631" r:id="rId845"/>
    <hyperlink xmlns:r="http://schemas.openxmlformats.org/officeDocument/2006/relationships" ref="I632" r:id="rId846"/>
    <hyperlink xmlns:r="http://schemas.openxmlformats.org/officeDocument/2006/relationships" ref="J632" r:id="rId847"/>
    <hyperlink xmlns:r="http://schemas.openxmlformats.org/officeDocument/2006/relationships" ref="I633" r:id="rId848"/>
    <hyperlink xmlns:r="http://schemas.openxmlformats.org/officeDocument/2006/relationships" ref="J633" r:id="rId849"/>
    <hyperlink xmlns:r="http://schemas.openxmlformats.org/officeDocument/2006/relationships" ref="I634" r:id="rId850"/>
    <hyperlink xmlns:r="http://schemas.openxmlformats.org/officeDocument/2006/relationships" ref="J634" r:id="rId851"/>
    <hyperlink xmlns:r="http://schemas.openxmlformats.org/officeDocument/2006/relationships" ref="I635" r:id="rId852"/>
    <hyperlink xmlns:r="http://schemas.openxmlformats.org/officeDocument/2006/relationships" ref="J635" r:id="rId853"/>
    <hyperlink xmlns:r="http://schemas.openxmlformats.org/officeDocument/2006/relationships" ref="I636" r:id="rId854"/>
    <hyperlink xmlns:r="http://schemas.openxmlformats.org/officeDocument/2006/relationships" ref="J636" r:id="rId855"/>
    <hyperlink xmlns:r="http://schemas.openxmlformats.org/officeDocument/2006/relationships" ref="I637" r:id="rId856"/>
    <hyperlink xmlns:r="http://schemas.openxmlformats.org/officeDocument/2006/relationships" ref="J637" r:id="rId857"/>
    <hyperlink xmlns:r="http://schemas.openxmlformats.org/officeDocument/2006/relationships" ref="I638" r:id="rId858"/>
    <hyperlink xmlns:r="http://schemas.openxmlformats.org/officeDocument/2006/relationships" ref="I639" r:id="rId859"/>
    <hyperlink xmlns:r="http://schemas.openxmlformats.org/officeDocument/2006/relationships" ref="I640" r:id="rId860"/>
    <hyperlink xmlns:r="http://schemas.openxmlformats.org/officeDocument/2006/relationships" ref="I641" r:id="rId861"/>
    <hyperlink xmlns:r="http://schemas.openxmlformats.org/officeDocument/2006/relationships" ref="I642" r:id="rId862"/>
    <hyperlink xmlns:r="http://schemas.openxmlformats.org/officeDocument/2006/relationships" ref="J642" r:id="rId863"/>
    <hyperlink xmlns:r="http://schemas.openxmlformats.org/officeDocument/2006/relationships" ref="I643" r:id="rId864"/>
    <hyperlink xmlns:r="http://schemas.openxmlformats.org/officeDocument/2006/relationships" ref="J643" r:id="rId865"/>
    <hyperlink xmlns:r="http://schemas.openxmlformats.org/officeDocument/2006/relationships" ref="I644" r:id="rId866"/>
    <hyperlink xmlns:r="http://schemas.openxmlformats.org/officeDocument/2006/relationships" ref="I645" r:id="rId867"/>
    <hyperlink xmlns:r="http://schemas.openxmlformats.org/officeDocument/2006/relationships" ref="I646" r:id="rId868"/>
    <hyperlink xmlns:r="http://schemas.openxmlformats.org/officeDocument/2006/relationships" ref="J646" r:id="rId869"/>
    <hyperlink xmlns:r="http://schemas.openxmlformats.org/officeDocument/2006/relationships" ref="I647" r:id="rId870"/>
    <hyperlink xmlns:r="http://schemas.openxmlformats.org/officeDocument/2006/relationships" ref="J647" r:id="rId871"/>
    <hyperlink xmlns:r="http://schemas.openxmlformats.org/officeDocument/2006/relationships" ref="I648" r:id="rId872"/>
    <hyperlink xmlns:r="http://schemas.openxmlformats.org/officeDocument/2006/relationships" ref="I649" r:id="rId873"/>
    <hyperlink ref="A650" location="'4.3 РЭБ для бронетехники'!A1" display="4.3 РЭБ для бронетехники — 10 поз.  →  отдельный лист"/>
    <hyperlink xmlns:r="http://schemas.openxmlformats.org/officeDocument/2006/relationships" ref="I651" r:id="rId874"/>
    <hyperlink xmlns:r="http://schemas.openxmlformats.org/officeDocument/2006/relationships" ref="J651" r:id="rId875"/>
    <hyperlink xmlns:r="http://schemas.openxmlformats.org/officeDocument/2006/relationships" ref="I652" r:id="rId876"/>
    <hyperlink xmlns:r="http://schemas.openxmlformats.org/officeDocument/2006/relationships" ref="J652" r:id="rId877"/>
    <hyperlink xmlns:r="http://schemas.openxmlformats.org/officeDocument/2006/relationships" ref="I653" r:id="rId878"/>
    <hyperlink xmlns:r="http://schemas.openxmlformats.org/officeDocument/2006/relationships" ref="J653" r:id="rId879"/>
    <hyperlink xmlns:r="http://schemas.openxmlformats.org/officeDocument/2006/relationships" ref="I654" r:id="rId880"/>
    <hyperlink xmlns:r="http://schemas.openxmlformats.org/officeDocument/2006/relationships" ref="J654" r:id="rId881"/>
    <hyperlink xmlns:r="http://schemas.openxmlformats.org/officeDocument/2006/relationships" ref="I655" r:id="rId882"/>
    <hyperlink xmlns:r="http://schemas.openxmlformats.org/officeDocument/2006/relationships" ref="J655" r:id="rId883"/>
    <hyperlink xmlns:r="http://schemas.openxmlformats.org/officeDocument/2006/relationships" ref="I656" r:id="rId884"/>
    <hyperlink xmlns:r="http://schemas.openxmlformats.org/officeDocument/2006/relationships" ref="I657" r:id="rId885"/>
    <hyperlink xmlns:r="http://schemas.openxmlformats.org/officeDocument/2006/relationships" ref="I658" r:id="rId886"/>
    <hyperlink xmlns:r="http://schemas.openxmlformats.org/officeDocument/2006/relationships" ref="J658" r:id="rId887"/>
    <hyperlink xmlns:r="http://schemas.openxmlformats.org/officeDocument/2006/relationships" ref="I659" r:id="rId888"/>
    <hyperlink xmlns:r="http://schemas.openxmlformats.org/officeDocument/2006/relationships" ref="I660" r:id="rId889"/>
    <hyperlink xmlns:r="http://schemas.openxmlformats.org/officeDocument/2006/relationships" ref="J660" r:id="rId890"/>
    <hyperlink ref="A661" location="'4.4 РЭБ стационарные'!A1" display="4.4 РЭБ стационарные — 53 поз.  →  отдельный лист"/>
    <hyperlink xmlns:r="http://schemas.openxmlformats.org/officeDocument/2006/relationships" ref="I662" r:id="rId891"/>
    <hyperlink xmlns:r="http://schemas.openxmlformats.org/officeDocument/2006/relationships" ref="I663" r:id="rId892"/>
    <hyperlink xmlns:r="http://schemas.openxmlformats.org/officeDocument/2006/relationships" ref="I664" r:id="rId893"/>
    <hyperlink xmlns:r="http://schemas.openxmlformats.org/officeDocument/2006/relationships" ref="I665" r:id="rId894"/>
    <hyperlink xmlns:r="http://schemas.openxmlformats.org/officeDocument/2006/relationships" ref="I666" r:id="rId895"/>
    <hyperlink xmlns:r="http://schemas.openxmlformats.org/officeDocument/2006/relationships" ref="I667" r:id="rId896"/>
    <hyperlink xmlns:r="http://schemas.openxmlformats.org/officeDocument/2006/relationships" ref="I668" r:id="rId897"/>
    <hyperlink xmlns:r="http://schemas.openxmlformats.org/officeDocument/2006/relationships" ref="I669" r:id="rId898"/>
    <hyperlink xmlns:r="http://schemas.openxmlformats.org/officeDocument/2006/relationships" ref="I670" r:id="rId899"/>
    <hyperlink xmlns:r="http://schemas.openxmlformats.org/officeDocument/2006/relationships" ref="I671" r:id="rId900"/>
    <hyperlink xmlns:r="http://schemas.openxmlformats.org/officeDocument/2006/relationships" ref="I672" r:id="rId901"/>
    <hyperlink xmlns:r="http://schemas.openxmlformats.org/officeDocument/2006/relationships" ref="I673" r:id="rId902"/>
    <hyperlink xmlns:r="http://schemas.openxmlformats.org/officeDocument/2006/relationships" ref="I674" r:id="rId903"/>
    <hyperlink xmlns:r="http://schemas.openxmlformats.org/officeDocument/2006/relationships" ref="I675" r:id="rId904"/>
    <hyperlink xmlns:r="http://schemas.openxmlformats.org/officeDocument/2006/relationships" ref="I676" r:id="rId905"/>
    <hyperlink xmlns:r="http://schemas.openxmlformats.org/officeDocument/2006/relationships" ref="I677" r:id="rId906"/>
    <hyperlink xmlns:r="http://schemas.openxmlformats.org/officeDocument/2006/relationships" ref="I678" r:id="rId907"/>
    <hyperlink xmlns:r="http://schemas.openxmlformats.org/officeDocument/2006/relationships" ref="I679" r:id="rId908"/>
    <hyperlink xmlns:r="http://schemas.openxmlformats.org/officeDocument/2006/relationships" ref="I680" r:id="rId909"/>
    <hyperlink xmlns:r="http://schemas.openxmlformats.org/officeDocument/2006/relationships" ref="I681" r:id="rId910"/>
    <hyperlink xmlns:r="http://schemas.openxmlformats.org/officeDocument/2006/relationships" ref="I682" r:id="rId911"/>
    <hyperlink xmlns:r="http://schemas.openxmlformats.org/officeDocument/2006/relationships" ref="I683" r:id="rId912"/>
    <hyperlink xmlns:r="http://schemas.openxmlformats.org/officeDocument/2006/relationships" ref="I684" r:id="rId913"/>
    <hyperlink xmlns:r="http://schemas.openxmlformats.org/officeDocument/2006/relationships" ref="I685" r:id="rId914"/>
    <hyperlink xmlns:r="http://schemas.openxmlformats.org/officeDocument/2006/relationships" ref="I686" r:id="rId915"/>
    <hyperlink xmlns:r="http://schemas.openxmlformats.org/officeDocument/2006/relationships" ref="I687" r:id="rId916"/>
    <hyperlink xmlns:r="http://schemas.openxmlformats.org/officeDocument/2006/relationships" ref="J687" r:id="rId917"/>
    <hyperlink xmlns:r="http://schemas.openxmlformats.org/officeDocument/2006/relationships" ref="I688" r:id="rId918"/>
    <hyperlink xmlns:r="http://schemas.openxmlformats.org/officeDocument/2006/relationships" ref="J688" r:id="rId919"/>
    <hyperlink xmlns:r="http://schemas.openxmlformats.org/officeDocument/2006/relationships" ref="I689" r:id="rId920"/>
    <hyperlink xmlns:r="http://schemas.openxmlformats.org/officeDocument/2006/relationships" ref="J689" r:id="rId921"/>
    <hyperlink xmlns:r="http://schemas.openxmlformats.org/officeDocument/2006/relationships" ref="I690" r:id="rId922"/>
    <hyperlink xmlns:r="http://schemas.openxmlformats.org/officeDocument/2006/relationships" ref="I691" r:id="rId923"/>
    <hyperlink xmlns:r="http://schemas.openxmlformats.org/officeDocument/2006/relationships" ref="I692" r:id="rId924"/>
    <hyperlink xmlns:r="http://schemas.openxmlformats.org/officeDocument/2006/relationships" ref="I693" r:id="rId925"/>
    <hyperlink xmlns:r="http://schemas.openxmlformats.org/officeDocument/2006/relationships" ref="I694" r:id="rId926"/>
    <hyperlink xmlns:r="http://schemas.openxmlformats.org/officeDocument/2006/relationships" ref="J694" r:id="rId927"/>
    <hyperlink xmlns:r="http://schemas.openxmlformats.org/officeDocument/2006/relationships" ref="I695" r:id="rId928"/>
    <hyperlink xmlns:r="http://schemas.openxmlformats.org/officeDocument/2006/relationships" ref="J695" r:id="rId929"/>
    <hyperlink xmlns:r="http://schemas.openxmlformats.org/officeDocument/2006/relationships" ref="I696" r:id="rId930"/>
    <hyperlink xmlns:r="http://schemas.openxmlformats.org/officeDocument/2006/relationships" ref="J696" r:id="rId931"/>
    <hyperlink xmlns:r="http://schemas.openxmlformats.org/officeDocument/2006/relationships" ref="I697" r:id="rId932"/>
    <hyperlink xmlns:r="http://schemas.openxmlformats.org/officeDocument/2006/relationships" ref="J697" r:id="rId933"/>
    <hyperlink xmlns:r="http://schemas.openxmlformats.org/officeDocument/2006/relationships" ref="I698" r:id="rId934"/>
    <hyperlink xmlns:r="http://schemas.openxmlformats.org/officeDocument/2006/relationships" ref="J698" r:id="rId935"/>
    <hyperlink xmlns:r="http://schemas.openxmlformats.org/officeDocument/2006/relationships" ref="I699" r:id="rId936"/>
    <hyperlink xmlns:r="http://schemas.openxmlformats.org/officeDocument/2006/relationships" ref="J699" r:id="rId937"/>
    <hyperlink xmlns:r="http://schemas.openxmlformats.org/officeDocument/2006/relationships" ref="I700" r:id="rId938"/>
    <hyperlink xmlns:r="http://schemas.openxmlformats.org/officeDocument/2006/relationships" ref="I701" r:id="rId939"/>
    <hyperlink xmlns:r="http://schemas.openxmlformats.org/officeDocument/2006/relationships" ref="I702" r:id="rId940"/>
    <hyperlink xmlns:r="http://schemas.openxmlformats.org/officeDocument/2006/relationships" ref="J702" r:id="rId941"/>
    <hyperlink xmlns:r="http://schemas.openxmlformats.org/officeDocument/2006/relationships" ref="I703" r:id="rId942"/>
    <hyperlink xmlns:r="http://schemas.openxmlformats.org/officeDocument/2006/relationships" ref="J703" r:id="rId943"/>
    <hyperlink xmlns:r="http://schemas.openxmlformats.org/officeDocument/2006/relationships" ref="I704" r:id="rId944"/>
    <hyperlink xmlns:r="http://schemas.openxmlformats.org/officeDocument/2006/relationships" ref="I705" r:id="rId945"/>
    <hyperlink xmlns:r="http://schemas.openxmlformats.org/officeDocument/2006/relationships" ref="J705" r:id="rId946"/>
    <hyperlink xmlns:r="http://schemas.openxmlformats.org/officeDocument/2006/relationships" ref="I706" r:id="rId947"/>
    <hyperlink xmlns:r="http://schemas.openxmlformats.org/officeDocument/2006/relationships" ref="I707" r:id="rId948"/>
    <hyperlink xmlns:r="http://schemas.openxmlformats.org/officeDocument/2006/relationships" ref="I708" r:id="rId949"/>
    <hyperlink xmlns:r="http://schemas.openxmlformats.org/officeDocument/2006/relationships" ref="I709" r:id="rId950"/>
    <hyperlink xmlns:r="http://schemas.openxmlformats.org/officeDocument/2006/relationships" ref="I710" r:id="rId951"/>
    <hyperlink xmlns:r="http://schemas.openxmlformats.org/officeDocument/2006/relationships" ref="I711" r:id="rId952"/>
    <hyperlink xmlns:r="http://schemas.openxmlformats.org/officeDocument/2006/relationships" ref="J711" r:id="rId953"/>
    <hyperlink xmlns:r="http://schemas.openxmlformats.org/officeDocument/2006/relationships" ref="I712" r:id="rId954"/>
    <hyperlink xmlns:r="http://schemas.openxmlformats.org/officeDocument/2006/relationships" ref="J712" r:id="rId955"/>
    <hyperlink xmlns:r="http://schemas.openxmlformats.org/officeDocument/2006/relationships" ref="I713" r:id="rId956"/>
    <hyperlink xmlns:r="http://schemas.openxmlformats.org/officeDocument/2006/relationships" ref="J713" r:id="rId957"/>
    <hyperlink xmlns:r="http://schemas.openxmlformats.org/officeDocument/2006/relationships" ref="I714" r:id="rId958"/>
    <hyperlink xmlns:r="http://schemas.openxmlformats.org/officeDocument/2006/relationships" ref="J714" r:id="rId959"/>
    <hyperlink ref="A715" location="'4.5 Защита объектов от БПЛА'!A1" display="4.5 Защита объектов от БПЛА — 16 поз.  →  отдельный лист"/>
    <hyperlink xmlns:r="http://schemas.openxmlformats.org/officeDocument/2006/relationships" ref="I716" r:id="rId960"/>
    <hyperlink xmlns:r="http://schemas.openxmlformats.org/officeDocument/2006/relationships" ref="I717" r:id="rId961"/>
    <hyperlink xmlns:r="http://schemas.openxmlformats.org/officeDocument/2006/relationships" ref="J717" r:id="rId962"/>
    <hyperlink xmlns:r="http://schemas.openxmlformats.org/officeDocument/2006/relationships" ref="I718" r:id="rId963"/>
    <hyperlink xmlns:r="http://schemas.openxmlformats.org/officeDocument/2006/relationships" ref="J718" r:id="rId964"/>
    <hyperlink xmlns:r="http://schemas.openxmlformats.org/officeDocument/2006/relationships" ref="I719" r:id="rId965"/>
    <hyperlink xmlns:r="http://schemas.openxmlformats.org/officeDocument/2006/relationships" ref="J719" r:id="rId966"/>
    <hyperlink xmlns:r="http://schemas.openxmlformats.org/officeDocument/2006/relationships" ref="I720" r:id="rId967"/>
    <hyperlink xmlns:r="http://schemas.openxmlformats.org/officeDocument/2006/relationships" ref="J720" r:id="rId968"/>
    <hyperlink xmlns:r="http://schemas.openxmlformats.org/officeDocument/2006/relationships" ref="I721" r:id="rId969"/>
    <hyperlink xmlns:r="http://schemas.openxmlformats.org/officeDocument/2006/relationships" ref="I722" r:id="rId970"/>
    <hyperlink xmlns:r="http://schemas.openxmlformats.org/officeDocument/2006/relationships" ref="I723" r:id="rId971"/>
    <hyperlink xmlns:r="http://schemas.openxmlformats.org/officeDocument/2006/relationships" ref="J723" r:id="rId972"/>
    <hyperlink xmlns:r="http://schemas.openxmlformats.org/officeDocument/2006/relationships" ref="I724" r:id="rId973"/>
    <hyperlink xmlns:r="http://schemas.openxmlformats.org/officeDocument/2006/relationships" ref="J724" r:id="rId974"/>
    <hyperlink xmlns:r="http://schemas.openxmlformats.org/officeDocument/2006/relationships" ref="I725" r:id="rId975"/>
    <hyperlink xmlns:r="http://schemas.openxmlformats.org/officeDocument/2006/relationships" ref="J725" r:id="rId976"/>
    <hyperlink xmlns:r="http://schemas.openxmlformats.org/officeDocument/2006/relationships" ref="I726" r:id="rId977"/>
    <hyperlink xmlns:r="http://schemas.openxmlformats.org/officeDocument/2006/relationships" ref="J726" r:id="rId978"/>
    <hyperlink xmlns:r="http://schemas.openxmlformats.org/officeDocument/2006/relationships" ref="I727" r:id="rId979"/>
    <hyperlink xmlns:r="http://schemas.openxmlformats.org/officeDocument/2006/relationships" ref="J727" r:id="rId980"/>
    <hyperlink xmlns:r="http://schemas.openxmlformats.org/officeDocument/2006/relationships" ref="I728" r:id="rId981"/>
    <hyperlink xmlns:r="http://schemas.openxmlformats.org/officeDocument/2006/relationships" ref="J728" r:id="rId982"/>
    <hyperlink xmlns:r="http://schemas.openxmlformats.org/officeDocument/2006/relationships" ref="I729" r:id="rId983"/>
    <hyperlink xmlns:r="http://schemas.openxmlformats.org/officeDocument/2006/relationships" ref="J729" r:id="rId984"/>
    <hyperlink xmlns:r="http://schemas.openxmlformats.org/officeDocument/2006/relationships" ref="I730" r:id="rId985"/>
    <hyperlink xmlns:r="http://schemas.openxmlformats.org/officeDocument/2006/relationships" ref="J730" r:id="rId986"/>
    <hyperlink xmlns:r="http://schemas.openxmlformats.org/officeDocument/2006/relationships" ref="I731" r:id="rId987"/>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3.xml><?xml version="1.0" encoding="utf-8"?>
<worksheet xmlns="http://schemas.openxmlformats.org/spreadsheetml/2006/main">
  <sheetPr>
    <tabColor rgb="004F5E32"/>
    <outlinePr summaryBelow="1" summaryRight="1"/>
    <pageSetUpPr fitToPage="1"/>
  </sheetPr>
  <dimension ref="A1:J9"/>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Защита → Бронежилеты и плитоносцы</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SUM(H8:H9)</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Бронежилет Universal Armor, под плиты 250×300</t>
        </is>
      </c>
      <c r="C8" s="36" t="inlineStr">
        <is>
          <t>Universal Armor</t>
        </is>
      </c>
      <c r="D8" s="35" t="inlineStr"/>
      <c r="E8" s="37" t="inlineStr">
        <is>
          <t>● в наличии</t>
        </is>
      </c>
      <c r="F8" s="38" t="n">
        <v>27130</v>
      </c>
      <c r="G8" s="39" t="n"/>
      <c r="H8" s="40">
        <f>IF(OR(F8="",G8=""),"",F8*G8)</f>
        <v/>
      </c>
      <c r="I8" s="41" t="inlineStr">
        <is>
          <t>БК-ZA0001</t>
        </is>
      </c>
      <c r="J8" s="34" t="inlineStr"/>
    </row>
    <row r="9">
      <c r="A9" s="42" t="n">
        <v>2</v>
      </c>
      <c r="B9" s="43" t="inlineStr">
        <is>
          <t>Жилет для бронепластин Phantom, Ares, A-Tacs FG</t>
        </is>
      </c>
      <c r="C9" s="44" t="inlineStr">
        <is>
          <t>Ares Armor</t>
        </is>
      </c>
      <c r="D9" s="43" t="inlineStr">
        <is>
          <t>Мох / Мульти / Пиксель</t>
        </is>
      </c>
      <c r="E9" s="45" t="inlineStr">
        <is>
          <t>● в наличии</t>
        </is>
      </c>
      <c r="F9" s="46" t="n">
        <v>43420</v>
      </c>
      <c r="G9" s="39" t="n"/>
      <c r="H9" s="47">
        <f>IF(OR(F9="",G9=""),"",F9*G9)</f>
        <v/>
      </c>
      <c r="I9" s="48" t="inlineStr">
        <is>
          <t>БК-ZA0002</t>
        </is>
      </c>
      <c r="J9" s="42" t="inlineStr"/>
    </row>
  </sheetData>
  <autoFilter ref="A7:J9"/>
  <mergeCells count="12">
    <mergeCell ref="F3:J3"/>
    <mergeCell ref="A4:E4"/>
    <mergeCell ref="C5:E5"/>
    <mergeCell ref="A2:E2"/>
    <mergeCell ref="F5:G5"/>
    <mergeCell ref="A5:B5"/>
    <mergeCell ref="A1:E1"/>
    <mergeCell ref="I5:J5"/>
    <mergeCell ref="F1:J1"/>
    <mergeCell ref="F2:J2"/>
    <mergeCell ref="F4:J4"/>
    <mergeCell ref="A3:E3"/>
  </mergeCells>
  <dataValidations count="1">
    <dataValidation sqref="G8 G9" showDropDown="0" showInputMessage="0" showErrorMessage="1" allowBlank="1" errorTitle="Кол-во" error="Введите целое число штук (0 или больше)." type="whole" operator="greaterThanOrEqual">
      <formula1>0</formula1>
    </dataValidation>
  </dataValidation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I9" r:id="rId5"/>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4.xml><?xml version="1.0" encoding="utf-8"?>
<worksheet xmlns="http://schemas.openxmlformats.org/spreadsheetml/2006/main">
  <sheetPr>
    <tabColor rgb="004F5E32"/>
    <outlinePr summaryBelow="1" summaryRight="1"/>
    <pageSetUpPr fitToPage="1"/>
  </sheetPr>
  <dimension ref="A1:J12"/>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Защита → Бронеплиты</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SUM(H8:H12)</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Бронеплита Бр 5</t>
        </is>
      </c>
      <c r="C8" s="36" t="inlineStr"/>
      <c r="D8" s="35" t="inlineStr"/>
      <c r="E8" s="37" t="inlineStr">
        <is>
          <t>● в наличии</t>
        </is>
      </c>
      <c r="F8" s="38" t="n">
        <v>6520</v>
      </c>
      <c r="G8" s="39" t="n"/>
      <c r="H8" s="40">
        <f>IF(OR(F8="",G8=""),"",F8*G8)</f>
        <v/>
      </c>
      <c r="I8" s="41" t="inlineStr">
        <is>
          <t>БК-ZA0004</t>
        </is>
      </c>
      <c r="J8" s="34" t="inlineStr"/>
    </row>
    <row r="9">
      <c r="A9" s="42" t="n">
        <v>2</v>
      </c>
      <c r="B9" s="43" t="inlineStr">
        <is>
          <t>Бронеплита бр3 Профбаллистик</t>
        </is>
      </c>
      <c r="C9" s="44" t="inlineStr">
        <is>
          <t>ПрофБаллистик</t>
        </is>
      </c>
      <c r="D9" s="43" t="inlineStr"/>
      <c r="E9" s="45" t="inlineStr">
        <is>
          <t>● в наличии</t>
        </is>
      </c>
      <c r="F9" s="49" t="n">
        <v>20070</v>
      </c>
      <c r="G9" s="39" t="n"/>
      <c r="H9" s="47">
        <f>IF(OR(F9="",G9=""),"",F9*G9)</f>
        <v/>
      </c>
      <c r="I9" s="48" t="inlineStr">
        <is>
          <t>БК-ZA0007</t>
        </is>
      </c>
      <c r="J9" s="42" t="inlineStr"/>
    </row>
    <row r="10">
      <c r="A10" s="34" t="n">
        <v>3</v>
      </c>
      <c r="B10" s="35" t="inlineStr">
        <is>
          <t>Бронеплита Бр5 Бронесклад</t>
        </is>
      </c>
      <c r="C10" s="36" t="inlineStr">
        <is>
          <t>Бронесклад</t>
        </is>
      </c>
      <c r="D10" s="35" t="inlineStr"/>
      <c r="E10" s="37" t="inlineStr">
        <is>
          <t>● в наличии</t>
        </is>
      </c>
      <c r="F10" s="38" t="n">
        <v>10690</v>
      </c>
      <c r="G10" s="39" t="n"/>
      <c r="H10" s="40">
        <f>IF(OR(F10="",G10=""),"",F10*G10)</f>
        <v/>
      </c>
      <c r="I10" s="41" t="inlineStr">
        <is>
          <t>БК-ZA0005</t>
        </is>
      </c>
      <c r="J10" s="34" t="inlineStr"/>
    </row>
    <row r="11">
      <c r="A11" s="42" t="n">
        <v>4</v>
      </c>
      <c r="B11" s="43" t="inlineStr">
        <is>
          <t>Бронеплита Бр5 от Щелковской Шелкоткацкой Фабрики</t>
        </is>
      </c>
      <c r="C11" s="44" t="inlineStr"/>
      <c r="D11" s="43" t="inlineStr"/>
      <c r="E11" s="45" t="inlineStr">
        <is>
          <t>● в наличии</t>
        </is>
      </c>
      <c r="F11" s="49" t="n">
        <v>23820</v>
      </c>
      <c r="G11" s="39" t="n"/>
      <c r="H11" s="47">
        <f>IF(OR(F11="",G11=""),"",F11*G11)</f>
        <v/>
      </c>
      <c r="I11" s="48" t="inlineStr">
        <is>
          <t>БК-ZA0006</t>
        </is>
      </c>
      <c r="J11" s="42" t="inlineStr"/>
    </row>
    <row r="12">
      <c r="A12" s="34" t="n">
        <v>5</v>
      </c>
      <c r="B12" s="35" t="inlineStr">
        <is>
          <t>Бронеплита карбидовая для бронежилета Strike Face</t>
        </is>
      </c>
      <c r="C12" s="36" t="inlineStr"/>
      <c r="D12" s="35" t="inlineStr"/>
      <c r="E12" s="37" t="inlineStr">
        <is>
          <t>● в наличии</t>
        </is>
      </c>
      <c r="F12" s="38" t="n">
        <v>6570</v>
      </c>
      <c r="G12" s="39" t="n"/>
      <c r="H12" s="40">
        <f>IF(OR(F12="",G12=""),"",F12*G12)</f>
        <v/>
      </c>
      <c r="I12" s="41" t="inlineStr">
        <is>
          <t>БК-ZA0008</t>
        </is>
      </c>
      <c r="J12" s="34" t="inlineStr"/>
    </row>
  </sheetData>
  <autoFilter ref="A7:J12"/>
  <mergeCells count="12">
    <mergeCell ref="F3:J3"/>
    <mergeCell ref="A4:E4"/>
    <mergeCell ref="C5:E5"/>
    <mergeCell ref="A2:E2"/>
    <mergeCell ref="F5:G5"/>
    <mergeCell ref="A5:B5"/>
    <mergeCell ref="A1:E1"/>
    <mergeCell ref="I5:J5"/>
    <mergeCell ref="F1:J1"/>
    <mergeCell ref="F2:J2"/>
    <mergeCell ref="F4:J4"/>
    <mergeCell ref="A3:E3"/>
  </mergeCells>
  <dataValidations count="1">
    <dataValidation sqref="G8 G9 G10 G11 G12" showDropDown="0" showInputMessage="0" showErrorMessage="1" allowBlank="1" errorTitle="Кол-во" error="Введите целое число штук (0 или больше)." type="whole" operator="greaterThanOrEqual">
      <formula1>0</formula1>
    </dataValidation>
  </dataValidation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I9" r:id="rId5"/>
    <hyperlink xmlns:r="http://schemas.openxmlformats.org/officeDocument/2006/relationships" ref="I10" r:id="rId6"/>
    <hyperlink xmlns:r="http://schemas.openxmlformats.org/officeDocument/2006/relationships" ref="I11" r:id="rId7"/>
    <hyperlink xmlns:r="http://schemas.openxmlformats.org/officeDocument/2006/relationships" ref="I12" r:id="rId8"/>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5.xml><?xml version="1.0" encoding="utf-8"?>
<worksheet xmlns="http://schemas.openxmlformats.org/spreadsheetml/2006/main">
  <sheetPr>
    <tabColor rgb="004F5E32"/>
    <outlinePr summaryBelow="1" summaryRight="1"/>
    <pageSetUpPr fitToPage="1"/>
  </sheetPr>
  <dimension ref="A1:J18"/>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Защита → Баллистические шлемы</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SUM(H8:H18)</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Бронешлем «Патриот-001» без ушей Кевлар.олива</t>
        </is>
      </c>
      <c r="C8" s="36" t="inlineStr">
        <is>
          <t>Патриот</t>
        </is>
      </c>
      <c r="D8" s="35" t="inlineStr"/>
      <c r="E8" s="37" t="inlineStr">
        <is>
          <t>● в наличии</t>
        </is>
      </c>
      <c r="F8" s="38" t="n">
        <v>39370</v>
      </c>
      <c r="G8" s="39" t="n"/>
      <c r="H8" s="40">
        <f>IF(OR(F8="",G8=""),"",F8*G8)</f>
        <v/>
      </c>
      <c r="I8" s="41" t="inlineStr">
        <is>
          <t>БК-ZA0015</t>
        </is>
      </c>
      <c r="J8" s="51" t="inlineStr">
        <is>
          <t>фото</t>
        </is>
      </c>
    </row>
    <row r="9">
      <c r="A9" s="42" t="n">
        <v>2</v>
      </c>
      <c r="B9" s="43" t="inlineStr">
        <is>
          <t>Бронешлем «Патриот-001» Кевлар олива</t>
        </is>
      </c>
      <c r="C9" s="44" t="inlineStr">
        <is>
          <t>Патриот</t>
        </is>
      </c>
      <c r="D9" s="43" t="inlineStr"/>
      <c r="E9" s="45" t="inlineStr">
        <is>
          <t>● в наличии</t>
        </is>
      </c>
      <c r="F9" s="49" t="n">
        <v>46260</v>
      </c>
      <c r="G9" s="39" t="n"/>
      <c r="H9" s="47">
        <f>IF(OR(F9="",G9=""),"",F9*G9)</f>
        <v/>
      </c>
      <c r="I9" s="48" t="inlineStr">
        <is>
          <t>БК-ZA0014</t>
        </is>
      </c>
      <c r="J9" s="50" t="inlineStr">
        <is>
          <t>фото</t>
        </is>
      </c>
    </row>
    <row r="10">
      <c r="A10" s="34" t="n">
        <v>3</v>
      </c>
      <c r="B10" s="35" t="inlineStr">
        <is>
          <t>Бронешлем безухий кевлар олива</t>
        </is>
      </c>
      <c r="C10" s="36" t="inlineStr"/>
      <c r="D10" s="35" t="inlineStr"/>
      <c r="E10" s="37" t="inlineStr">
        <is>
          <t>● в наличии</t>
        </is>
      </c>
      <c r="F10" s="38" t="n">
        <v>14780</v>
      </c>
      <c r="G10" s="39" t="n"/>
      <c r="H10" s="40">
        <f>IF(OR(F10="",G10=""),"",F10*G10)</f>
        <v/>
      </c>
      <c r="I10" s="41" t="inlineStr">
        <is>
          <t>БК-ZA0016</t>
        </is>
      </c>
      <c r="J10" s="34" t="inlineStr"/>
    </row>
    <row r="11">
      <c r="A11" s="42" t="n">
        <v>4</v>
      </c>
      <c r="B11" s="43" t="inlineStr">
        <is>
          <t>Кевларовый композитный шлем МБ 4.1 с ушами олива</t>
        </is>
      </c>
      <c r="C11" s="44" t="inlineStr"/>
      <c r="D11" s="43" t="inlineStr"/>
      <c r="E11" s="45" t="inlineStr">
        <is>
          <t>● в наличии</t>
        </is>
      </c>
      <c r="F11" s="49" t="n">
        <v>9710</v>
      </c>
      <c r="G11" s="39" t="n"/>
      <c r="H11" s="47">
        <f>IF(OR(F11="",G11=""),"",F11*G11)</f>
        <v/>
      </c>
      <c r="I11" s="48" t="inlineStr">
        <is>
          <t>БК-ZA0017</t>
        </is>
      </c>
      <c r="J11" s="42" t="inlineStr"/>
    </row>
    <row r="12">
      <c r="A12" s="34" t="n">
        <v>5</v>
      </c>
      <c r="B12" s="35" t="inlineStr">
        <is>
          <t>Композитный бронешлем МБ 4.2 с ушами олива</t>
        </is>
      </c>
      <c r="C12" s="36" t="inlineStr"/>
      <c r="D12" s="35" t="inlineStr"/>
      <c r="E12" s="37" t="inlineStr">
        <is>
          <t>● в наличии</t>
        </is>
      </c>
      <c r="F12" s="38" t="n">
        <v>9730</v>
      </c>
      <c r="G12" s="39" t="n"/>
      <c r="H12" s="40">
        <f>IF(OR(F12="",G12=""),"",F12*G12)</f>
        <v/>
      </c>
      <c r="I12" s="41" t="inlineStr">
        <is>
          <t>БК-ZA0018</t>
        </is>
      </c>
      <c r="J12" s="34" t="inlineStr"/>
    </row>
    <row r="13">
      <c r="A13" s="42" t="n">
        <v>6</v>
      </c>
      <c r="B13" s="43" t="inlineStr">
        <is>
          <t>Композитный шлем СВМПЭ МБ 3.5 без ушей олива</t>
        </is>
      </c>
      <c r="C13" s="44" t="inlineStr"/>
      <c r="D13" s="43" t="inlineStr"/>
      <c r="E13" s="45" t="inlineStr">
        <is>
          <t>● в наличии</t>
        </is>
      </c>
      <c r="F13" s="49" t="n">
        <v>9710</v>
      </c>
      <c r="G13" s="39" t="n"/>
      <c r="H13" s="47">
        <f>IF(OR(F13="",G13=""),"",F13*G13)</f>
        <v/>
      </c>
      <c r="I13" s="48" t="inlineStr">
        <is>
          <t>БК-ZA0019</t>
        </is>
      </c>
      <c r="J13" s="42" t="inlineStr"/>
    </row>
    <row r="14">
      <c r="A14" s="34" t="n">
        <v>7</v>
      </c>
      <c r="B14" s="35" t="inlineStr">
        <is>
          <t>СВМПЭ шлем чёрный без ушей</t>
        </is>
      </c>
      <c r="C14" s="36" t="inlineStr"/>
      <c r="D14" s="35" t="inlineStr"/>
      <c r="E14" s="37" t="inlineStr">
        <is>
          <t>● в наличии</t>
        </is>
      </c>
      <c r="F14" s="38" t="n">
        <v>9770</v>
      </c>
      <c r="G14" s="39" t="n"/>
      <c r="H14" s="40">
        <f>IF(OR(F14="",G14=""),"",F14*G14)</f>
        <v/>
      </c>
      <c r="I14" s="41" t="inlineStr">
        <is>
          <t>БК-ZA0020</t>
        </is>
      </c>
      <c r="J14" s="34" t="inlineStr"/>
    </row>
    <row r="15">
      <c r="A15" s="42" t="n">
        <v>8</v>
      </c>
      <c r="B15" s="43" t="inlineStr">
        <is>
          <t>Шлем Airframe без ушей мультикам</t>
        </is>
      </c>
      <c r="C15" s="44" t="inlineStr">
        <is>
          <t>Airframe</t>
        </is>
      </c>
      <c r="D15" s="43" t="inlineStr"/>
      <c r="E15" s="45" t="inlineStr">
        <is>
          <t>● в наличии</t>
        </is>
      </c>
      <c r="F15" s="49" t="n">
        <v>22620</v>
      </c>
      <c r="G15" s="39" t="n"/>
      <c r="H15" s="47">
        <f>IF(OR(F15="",G15=""),"",F15*G15)</f>
        <v/>
      </c>
      <c r="I15" s="48" t="inlineStr">
        <is>
          <t>БК-ZA0021</t>
        </is>
      </c>
      <c r="J15" s="42" t="inlineStr"/>
    </row>
    <row r="16">
      <c r="A16" s="34" t="n">
        <v>9</v>
      </c>
      <c r="B16" s="35" t="inlineStr">
        <is>
          <t>Шлем кевларовый полуухий мультикам</t>
        </is>
      </c>
      <c r="C16" s="36" t="inlineStr"/>
      <c r="D16" s="35" t="inlineStr"/>
      <c r="E16" s="37" t="inlineStr">
        <is>
          <t>● в наличии</t>
        </is>
      </c>
      <c r="F16" s="38" t="n">
        <v>14680</v>
      </c>
      <c r="G16" s="39" t="n"/>
      <c r="H16" s="40">
        <f>IF(OR(F16="",G16=""),"",F16*G16)</f>
        <v/>
      </c>
      <c r="I16" s="41" t="inlineStr">
        <is>
          <t>БК-ZA0022</t>
        </is>
      </c>
      <c r="J16" s="34" t="inlineStr"/>
    </row>
    <row r="17">
      <c r="A17" s="42" t="n">
        <v>10</v>
      </c>
      <c r="B17" s="43" t="inlineStr">
        <is>
          <t>Шлем полуухий</t>
        </is>
      </c>
      <c r="C17" s="44" t="inlineStr"/>
      <c r="D17" s="43" t="inlineStr">
        <is>
          <t>Олива / Мох</t>
        </is>
      </c>
      <c r="E17" s="45" t="inlineStr">
        <is>
          <t>● в наличии</t>
        </is>
      </c>
      <c r="F17" s="46" t="n">
        <v>13710</v>
      </c>
      <c r="G17" s="39" t="n"/>
      <c r="H17" s="47">
        <f>IF(OR(F17="",G17=""),"",F17*G17)</f>
        <v/>
      </c>
      <c r="I17" s="48" t="inlineStr">
        <is>
          <t>БК-ZA0023</t>
        </is>
      </c>
      <c r="J17" s="42" t="inlineStr"/>
    </row>
    <row r="18">
      <c r="A18" s="34" t="n">
        <v>11</v>
      </c>
      <c r="B18" s="35" t="inlineStr">
        <is>
          <t>Шлем полуухий СВМПЭ мультикам</t>
        </is>
      </c>
      <c r="C18" s="36" t="inlineStr"/>
      <c r="D18" s="35" t="inlineStr"/>
      <c r="E18" s="37" t="inlineStr">
        <is>
          <t>● в наличии</t>
        </is>
      </c>
      <c r="F18" s="38" t="n">
        <v>17510</v>
      </c>
      <c r="G18" s="39" t="n"/>
      <c r="H18" s="40">
        <f>IF(OR(F18="",G18=""),"",F18*G18)</f>
        <v/>
      </c>
      <c r="I18" s="41" t="inlineStr">
        <is>
          <t>БК-ZA0024</t>
        </is>
      </c>
      <c r="J18" s="34" t="inlineStr"/>
    </row>
  </sheetData>
  <autoFilter ref="A7:J18"/>
  <mergeCells count="12">
    <mergeCell ref="F3:J3"/>
    <mergeCell ref="A4:E4"/>
    <mergeCell ref="C5:E5"/>
    <mergeCell ref="A2:E2"/>
    <mergeCell ref="F5:G5"/>
    <mergeCell ref="A5:B5"/>
    <mergeCell ref="A1:E1"/>
    <mergeCell ref="I5:J5"/>
    <mergeCell ref="F1:J1"/>
    <mergeCell ref="F2:J2"/>
    <mergeCell ref="F4:J4"/>
    <mergeCell ref="A3:E3"/>
  </mergeCells>
  <dataValidations count="1">
    <dataValidation sqref="G8 G9 G10 G11 G12 G13 G14 G15 G16 G17 G18" showDropDown="0" showInputMessage="0" showErrorMessage="1" allowBlank="1" errorTitle="Кол-во" error="Введите целое число штук (0 или больше)." type="whole" operator="greaterThanOrEqual">
      <formula1>0</formula1>
    </dataValidation>
  </dataValidation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J8" r:id="rId5"/>
    <hyperlink xmlns:r="http://schemas.openxmlformats.org/officeDocument/2006/relationships" ref="I9" r:id="rId6"/>
    <hyperlink xmlns:r="http://schemas.openxmlformats.org/officeDocument/2006/relationships" ref="J9" r:id="rId7"/>
    <hyperlink xmlns:r="http://schemas.openxmlformats.org/officeDocument/2006/relationships" ref="I10" r:id="rId8"/>
    <hyperlink xmlns:r="http://schemas.openxmlformats.org/officeDocument/2006/relationships" ref="I11" r:id="rId9"/>
    <hyperlink xmlns:r="http://schemas.openxmlformats.org/officeDocument/2006/relationships" ref="I12" r:id="rId10"/>
    <hyperlink xmlns:r="http://schemas.openxmlformats.org/officeDocument/2006/relationships" ref="I13" r:id="rId11"/>
    <hyperlink xmlns:r="http://schemas.openxmlformats.org/officeDocument/2006/relationships" ref="I14" r:id="rId12"/>
    <hyperlink xmlns:r="http://schemas.openxmlformats.org/officeDocument/2006/relationships" ref="I15" r:id="rId13"/>
    <hyperlink xmlns:r="http://schemas.openxmlformats.org/officeDocument/2006/relationships" ref="I16" r:id="rId14"/>
    <hyperlink xmlns:r="http://schemas.openxmlformats.org/officeDocument/2006/relationships" ref="I17" r:id="rId15"/>
    <hyperlink xmlns:r="http://schemas.openxmlformats.org/officeDocument/2006/relationships" ref="I18" r:id="rId16"/>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6.xml><?xml version="1.0" encoding="utf-8"?>
<worksheet xmlns="http://schemas.openxmlformats.org/spreadsheetml/2006/main">
  <sheetPr>
    <tabColor rgb="004F5E32"/>
    <outlinePr summaryBelow="1" summaryRight="1"/>
    <pageSetUpPr fitToPage="1"/>
  </sheetPr>
  <dimension ref="A1:J12"/>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Защита → Противоосколочная защита</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SUM(H8:H12)</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Противоосколочная балаклава БР1</t>
        </is>
      </c>
      <c r="C8" s="36" t="inlineStr"/>
      <c r="D8" s="35" t="inlineStr"/>
      <c r="E8" s="37" t="inlineStr">
        <is>
          <t>● в наличии</t>
        </is>
      </c>
      <c r="F8" s="38" t="n">
        <v>5630</v>
      </c>
      <c r="G8" s="39" t="n"/>
      <c r="H8" s="40">
        <f>IF(OR(F8="",G8=""),"",F8*G8)</f>
        <v/>
      </c>
      <c r="I8" s="41" t="inlineStr">
        <is>
          <t>БК-ZA0009</t>
        </is>
      </c>
      <c r="J8" s="34" t="inlineStr"/>
    </row>
    <row r="9">
      <c r="A9" s="42" t="n">
        <v>2</v>
      </c>
      <c r="B9" s="43" t="inlineStr">
        <is>
          <t>Противоосколочное одеяло БР1/С2, 100 × 200 см</t>
        </is>
      </c>
      <c r="C9" s="44" t="inlineStr"/>
      <c r="D9" s="43" t="inlineStr"/>
      <c r="E9" s="45" t="inlineStr">
        <is>
          <t>● в наличии</t>
        </is>
      </c>
      <c r="F9" s="49" t="n">
        <v>122450</v>
      </c>
      <c r="G9" s="39" t="n"/>
      <c r="H9" s="47">
        <f>IF(OR(F9="",G9=""),"",F9*G9)</f>
        <v/>
      </c>
      <c r="I9" s="48" t="inlineStr">
        <is>
          <t>БК-ZA0010</t>
        </is>
      </c>
      <c r="J9" s="42" t="inlineStr"/>
    </row>
    <row r="10">
      <c r="A10" s="34" t="n">
        <v>3</v>
      </c>
      <c r="B10" s="35" t="inlineStr">
        <is>
          <t>Противоосколочное одеяло-щит БР1, 170 × 80 см</t>
        </is>
      </c>
      <c r="C10" s="36" t="inlineStr"/>
      <c r="D10" s="35" t="inlineStr"/>
      <c r="E10" s="37" t="inlineStr">
        <is>
          <t>● в наличии</t>
        </is>
      </c>
      <c r="F10" s="38" t="n">
        <v>66650</v>
      </c>
      <c r="G10" s="39" t="n"/>
      <c r="H10" s="40">
        <f>IF(OR(F10="",G10=""),"",F10*G10)</f>
        <v/>
      </c>
      <c r="I10" s="41" t="inlineStr">
        <is>
          <t>БК-ZA0011</t>
        </is>
      </c>
      <c r="J10" s="34" t="inlineStr"/>
    </row>
    <row r="11">
      <c r="A11" s="42" t="n">
        <v>4</v>
      </c>
      <c r="B11" s="43" t="inlineStr">
        <is>
          <t>Противоосколочный костюм «ТАНКИСТ» усиленный БР-1, 25 плит</t>
        </is>
      </c>
      <c r="C11" s="44" t="inlineStr"/>
      <c r="D11" s="43" t="inlineStr"/>
      <c r="E11" s="45" t="inlineStr">
        <is>
          <t>● в наличии</t>
        </is>
      </c>
      <c r="F11" s="49" t="n">
        <v>89700</v>
      </c>
      <c r="G11" s="39" t="n"/>
      <c r="H11" s="47">
        <f>IF(OR(F11="",G11=""),"",F11*G11)</f>
        <v/>
      </c>
      <c r="I11" s="48" t="inlineStr">
        <is>
          <t>БК-ZA0012</t>
        </is>
      </c>
      <c r="J11" s="42" t="inlineStr"/>
    </row>
    <row r="12">
      <c r="A12" s="34" t="n">
        <v>5</v>
      </c>
      <c r="B12" s="35" t="inlineStr">
        <is>
          <t>Противоосколочный костюм класса защиты Класс С-2, БР-1</t>
        </is>
      </c>
      <c r="C12" s="36" t="inlineStr"/>
      <c r="D12" s="35" t="inlineStr">
        <is>
          <t>р. S–XXL</t>
        </is>
      </c>
      <c r="E12" s="37" t="inlineStr">
        <is>
          <t>● в наличии</t>
        </is>
      </c>
      <c r="F12" s="52" t="n">
        <v>70420</v>
      </c>
      <c r="G12" s="39" t="n"/>
      <c r="H12" s="40">
        <f>IF(OR(F12="",G12=""),"",F12*G12)</f>
        <v/>
      </c>
      <c r="I12" s="41" t="inlineStr">
        <is>
          <t>БК-ZA0013</t>
        </is>
      </c>
      <c r="J12" s="34" t="inlineStr"/>
    </row>
  </sheetData>
  <autoFilter ref="A7:J12"/>
  <mergeCells count="12">
    <mergeCell ref="F3:J3"/>
    <mergeCell ref="A4:E4"/>
    <mergeCell ref="C5:E5"/>
    <mergeCell ref="A2:E2"/>
    <mergeCell ref="F5:G5"/>
    <mergeCell ref="A5:B5"/>
    <mergeCell ref="A1:E1"/>
    <mergeCell ref="I5:J5"/>
    <mergeCell ref="F1:J1"/>
    <mergeCell ref="F2:J2"/>
    <mergeCell ref="F4:J4"/>
    <mergeCell ref="A3:E3"/>
  </mergeCells>
  <dataValidations count="1">
    <dataValidation sqref="G8 G9 G10 G11 G12" showDropDown="0" showInputMessage="0" showErrorMessage="1" allowBlank="1" errorTitle="Кол-во" error="Введите целое число штук (0 или больше)." type="whole" operator="greaterThanOrEqual">
      <formula1>0</formula1>
    </dataValidation>
  </dataValidation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I9" r:id="rId5"/>
    <hyperlink xmlns:r="http://schemas.openxmlformats.org/officeDocument/2006/relationships" ref="I10" r:id="rId6"/>
    <hyperlink xmlns:r="http://schemas.openxmlformats.org/officeDocument/2006/relationships" ref="I11" r:id="rId7"/>
    <hyperlink xmlns:r="http://schemas.openxmlformats.org/officeDocument/2006/relationships" ref="I12" r:id="rId8"/>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7.xml><?xml version="1.0" encoding="utf-8"?>
<worksheet xmlns="http://schemas.openxmlformats.org/spreadsheetml/2006/main">
  <sheetPr>
    <tabColor rgb="004F5E32"/>
    <outlinePr summaryBelow="1" summaryRight="1"/>
    <pageSetUpPr fitToPage="1"/>
  </sheetPr>
  <dimension ref="A1:J8"/>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Защита → Дополнительная защита</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SUM(H8:H8)</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Защита затылка БР1</t>
        </is>
      </c>
      <c r="C8" s="36" t="inlineStr"/>
      <c r="D8" s="35" t="inlineStr"/>
      <c r="E8" s="37" t="inlineStr">
        <is>
          <t>● в наличии</t>
        </is>
      </c>
      <c r="F8" s="38" t="n">
        <v>1290</v>
      </c>
      <c r="G8" s="39" t="n"/>
      <c r="H8" s="40">
        <f>IF(OR(F8="",G8=""),"",F8*G8)</f>
        <v/>
      </c>
      <c r="I8" s="41" t="inlineStr">
        <is>
          <t>БК-ZA0047</t>
        </is>
      </c>
      <c r="J8" s="34" t="inlineStr"/>
    </row>
  </sheetData>
  <autoFilter ref="A7:J8"/>
  <mergeCells count="12">
    <mergeCell ref="F3:J3"/>
    <mergeCell ref="A4:E4"/>
    <mergeCell ref="C5:E5"/>
    <mergeCell ref="A2:E2"/>
    <mergeCell ref="F5:G5"/>
    <mergeCell ref="A5:B5"/>
    <mergeCell ref="A1:E1"/>
    <mergeCell ref="I5:J5"/>
    <mergeCell ref="F1:J1"/>
    <mergeCell ref="F2:J2"/>
    <mergeCell ref="F4:J4"/>
    <mergeCell ref="A3:E3"/>
  </mergeCells>
  <dataValidations count="1">
    <dataValidation sqref="G8" showDropDown="0" showInputMessage="0" showErrorMessage="1" allowBlank="1" errorTitle="Кол-во" error="Введите целое число штук (0 или больше)." type="whole" operator="greaterThanOrEqual">
      <formula1>0</formula1>
    </dataValidation>
  </dataValidation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8.xml><?xml version="1.0" encoding="utf-8"?>
<worksheet xmlns="http://schemas.openxmlformats.org/spreadsheetml/2006/main">
  <sheetPr>
    <tabColor rgb="004F5E32"/>
    <outlinePr summaryBelow="1" summaryRight="1"/>
    <pageSetUpPr fitToPage="1"/>
  </sheetPr>
  <dimension ref="A1:J29"/>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Защита → Тактические подсумки</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SUM(H8:H29)</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Аптечка второго эшелона отрывная мультикам</t>
        </is>
      </c>
      <c r="C8" s="36" t="inlineStr"/>
      <c r="D8" s="35" t="inlineStr"/>
      <c r="E8" s="37" t="inlineStr">
        <is>
          <t>● в наличии</t>
        </is>
      </c>
      <c r="F8" s="38" t="n">
        <v>2950</v>
      </c>
      <c r="G8" s="39" t="n"/>
      <c r="H8" s="40">
        <f>IF(OR(F8="",G8=""),"",F8*G8)</f>
        <v/>
      </c>
      <c r="I8" s="41" t="inlineStr">
        <is>
          <t>БК-ZA0025</t>
        </is>
      </c>
      <c r="J8" s="34" t="inlineStr"/>
    </row>
    <row r="9">
      <c r="A9" s="42" t="n">
        <v>2</v>
      </c>
      <c r="B9" s="43" t="inlineStr">
        <is>
          <t>Аптечка отрывная</t>
        </is>
      </c>
      <c r="C9" s="44" t="inlineStr"/>
      <c r="D9" s="43" t="inlineStr">
        <is>
          <t>Мох / Мультикам</t>
        </is>
      </c>
      <c r="E9" s="45" t="inlineStr">
        <is>
          <t>● в наличии</t>
        </is>
      </c>
      <c r="F9" s="46" t="n">
        <v>2610</v>
      </c>
      <c r="G9" s="39" t="n"/>
      <c r="H9" s="47">
        <f>IF(OR(F9="",G9=""),"",F9*G9)</f>
        <v/>
      </c>
      <c r="I9" s="48" t="inlineStr">
        <is>
          <t>БК-ZA0026</t>
        </is>
      </c>
      <c r="J9" s="42" t="inlineStr"/>
    </row>
    <row r="10">
      <c r="A10" s="34" t="n">
        <v>3</v>
      </c>
      <c r="B10" s="35" t="inlineStr">
        <is>
          <t>Командирский подсумок Мох</t>
        </is>
      </c>
      <c r="C10" s="36" t="inlineStr"/>
      <c r="D10" s="35" t="inlineStr"/>
      <c r="E10" s="37" t="inlineStr">
        <is>
          <t>● в наличии</t>
        </is>
      </c>
      <c r="F10" s="38" t="n">
        <v>4640</v>
      </c>
      <c r="G10" s="39" t="n"/>
      <c r="H10" s="40">
        <f>IF(OR(F10="",G10=""),"",F10*G10)</f>
        <v/>
      </c>
      <c r="I10" s="41" t="inlineStr">
        <is>
          <t>БК-ZA0027</t>
        </is>
      </c>
      <c r="J10" s="34" t="inlineStr"/>
    </row>
    <row r="11">
      <c r="A11" s="42" t="n">
        <v>4</v>
      </c>
      <c r="B11" s="43" t="inlineStr">
        <is>
          <t>Медицинский подсумок 1 эшелона</t>
        </is>
      </c>
      <c r="C11" s="44" t="inlineStr"/>
      <c r="D11" s="43" t="inlineStr">
        <is>
          <t>Мох / Мультикам</t>
        </is>
      </c>
      <c r="E11" s="45" t="inlineStr">
        <is>
          <t>● в наличии</t>
        </is>
      </c>
      <c r="F11" s="46" t="n">
        <v>2930</v>
      </c>
      <c r="G11" s="39" t="n"/>
      <c r="H11" s="47">
        <f>IF(OR(F11="",G11=""),"",F11*G11)</f>
        <v/>
      </c>
      <c r="I11" s="48" t="inlineStr">
        <is>
          <t>БК-ZA0028</t>
        </is>
      </c>
      <c r="J11" s="42" t="inlineStr"/>
    </row>
    <row r="12">
      <c r="A12" s="34" t="n">
        <v>5</v>
      </c>
      <c r="B12" s="35" t="inlineStr">
        <is>
          <t>Медицинский подсумок рулон отрывной Мох</t>
        </is>
      </c>
      <c r="C12" s="36" t="inlineStr"/>
      <c r="D12" s="35" t="inlineStr"/>
      <c r="E12" s="37" t="inlineStr">
        <is>
          <t>● в наличии</t>
        </is>
      </c>
      <c r="F12" s="38" t="n">
        <v>2170</v>
      </c>
      <c r="G12" s="39" t="n"/>
      <c r="H12" s="40">
        <f>IF(OR(F12="",G12=""),"",F12*G12)</f>
        <v/>
      </c>
      <c r="I12" s="41" t="inlineStr">
        <is>
          <t>БК-ZA0029</t>
        </is>
      </c>
      <c r="J12" s="34" t="inlineStr"/>
    </row>
    <row r="13">
      <c r="A13" s="42" t="n">
        <v>6</v>
      </c>
      <c r="B13" s="43" t="inlineStr">
        <is>
          <t>Подсумок 2 Ак закрытого типа Олива</t>
        </is>
      </c>
      <c r="C13" s="44" t="inlineStr"/>
      <c r="D13" s="43" t="inlineStr"/>
      <c r="E13" s="45" t="inlineStr">
        <is>
          <t>● в наличии</t>
        </is>
      </c>
      <c r="F13" s="49" t="n">
        <v>2480</v>
      </c>
      <c r="G13" s="39" t="n"/>
      <c r="H13" s="47">
        <f>IF(OR(F13="",G13=""),"",F13*G13)</f>
        <v/>
      </c>
      <c r="I13" s="48" t="inlineStr">
        <is>
          <t>БК-ZA0030</t>
        </is>
      </c>
      <c r="J13" s="42" t="inlineStr"/>
    </row>
    <row r="14">
      <c r="A14" s="34" t="n">
        <v>7</v>
      </c>
      <c r="B14" s="35" t="inlineStr">
        <is>
          <t>Подсумок АК открытого типа Черный</t>
        </is>
      </c>
      <c r="C14" s="36" t="inlineStr"/>
      <c r="D14" s="35" t="inlineStr"/>
      <c r="E14" s="37" t="inlineStr">
        <is>
          <t>● в наличии</t>
        </is>
      </c>
      <c r="F14" s="38" t="n">
        <v>3250</v>
      </c>
      <c r="G14" s="39" t="n"/>
      <c r="H14" s="40">
        <f>IF(OR(F14="",G14=""),"",F14*G14)</f>
        <v/>
      </c>
      <c r="I14" s="41" t="inlineStr">
        <is>
          <t>БК-ZA0031</t>
        </is>
      </c>
      <c r="J14" s="34" t="inlineStr"/>
    </row>
    <row r="15">
      <c r="A15" s="42" t="n">
        <v>8</v>
      </c>
      <c r="B15" s="43" t="inlineStr">
        <is>
          <t>Подсумок гранатный</t>
        </is>
      </c>
      <c r="C15" s="44" t="inlineStr"/>
      <c r="D15" s="43" t="inlineStr"/>
      <c r="E15" s="45" t="inlineStr">
        <is>
          <t>● в наличии</t>
        </is>
      </c>
      <c r="F15" s="49" t="n">
        <v>1510</v>
      </c>
      <c r="G15" s="39" t="n"/>
      <c r="H15" s="47">
        <f>IF(OR(F15="",G15=""),"",F15*G15)</f>
        <v/>
      </c>
      <c r="I15" s="48" t="inlineStr">
        <is>
          <t>БК-ZA0032</t>
        </is>
      </c>
      <c r="J15" s="42" t="inlineStr"/>
    </row>
    <row r="16">
      <c r="A16" s="34" t="n">
        <v>9</v>
      </c>
      <c r="B16" s="35" t="inlineStr">
        <is>
          <t>Подсумок гранатный</t>
        </is>
      </c>
      <c r="C16" s="36" t="inlineStr"/>
      <c r="D16" s="35" t="inlineStr">
        <is>
          <t>Мох / Чёрный</t>
        </is>
      </c>
      <c r="E16" s="37" t="inlineStr">
        <is>
          <t>● в наличии</t>
        </is>
      </c>
      <c r="F16" s="38" t="n">
        <v>1730</v>
      </c>
      <c r="G16" s="39" t="n"/>
      <c r="H16" s="40">
        <f>IF(OR(F16="",G16=""),"",F16*G16)</f>
        <v/>
      </c>
      <c r="I16" s="41" t="inlineStr">
        <is>
          <t>БК-ZA0033</t>
        </is>
      </c>
      <c r="J16" s="34" t="inlineStr"/>
    </row>
    <row r="17">
      <c r="A17" s="42" t="n">
        <v>10</v>
      </c>
      <c r="B17" s="43" t="inlineStr">
        <is>
          <t>Подсумок для сброса пустых магазинов</t>
        </is>
      </c>
      <c r="C17" s="44" t="inlineStr"/>
      <c r="D17" s="43" t="inlineStr">
        <is>
          <t>Олива / Чёрный</t>
        </is>
      </c>
      <c r="E17" s="45" t="inlineStr">
        <is>
          <t>● в наличии</t>
        </is>
      </c>
      <c r="F17" s="46" t="n">
        <v>2695</v>
      </c>
      <c r="G17" s="39" t="n"/>
      <c r="H17" s="47">
        <f>IF(OR(F17="",G17=""),"",F17*G17)</f>
        <v/>
      </c>
      <c r="I17" s="48" t="inlineStr">
        <is>
          <t>БК-ZA0034</t>
        </is>
      </c>
      <c r="J17" s="42" t="inlineStr"/>
    </row>
    <row r="18" ht="27" customHeight="1">
      <c r="A18" s="34" t="n">
        <v>11</v>
      </c>
      <c r="B18" s="35" t="inlineStr">
        <is>
          <t>Подсумок командирский</t>
        </is>
      </c>
      <c r="C18" s="36" t="inlineStr"/>
      <c r="D18" s="35" t="inlineStr">
        <is>
          <t>Олива / Чёрный / Мультикам</t>
        </is>
      </c>
      <c r="E18" s="37" t="inlineStr">
        <is>
          <t>● в наличии</t>
        </is>
      </c>
      <c r="F18" s="52" t="n">
        <v>4638</v>
      </c>
      <c r="G18" s="39" t="n"/>
      <c r="H18" s="40">
        <f>IF(OR(F18="",G18=""),"",F18*G18)</f>
        <v/>
      </c>
      <c r="I18" s="41" t="inlineStr">
        <is>
          <t>БК-ZA0035</t>
        </is>
      </c>
      <c r="J18" s="34" t="inlineStr"/>
    </row>
    <row r="19">
      <c r="A19" s="42" t="n">
        <v>12</v>
      </c>
      <c r="B19" s="43" t="inlineStr">
        <is>
          <t>Подсумок медицинский отрывной Чёрный</t>
        </is>
      </c>
      <c r="C19" s="44" t="inlineStr"/>
      <c r="D19" s="43" t="inlineStr"/>
      <c r="E19" s="45" t="inlineStr">
        <is>
          <t>● в наличии</t>
        </is>
      </c>
      <c r="F19" s="49" t="n">
        <v>2920</v>
      </c>
      <c r="G19" s="39" t="n"/>
      <c r="H19" s="47">
        <f>IF(OR(F19="",G19=""),"",F19*G19)</f>
        <v/>
      </c>
      <c r="I19" s="48" t="inlineStr">
        <is>
          <t>БК-ZA0036</t>
        </is>
      </c>
      <c r="J19" s="42" t="inlineStr"/>
    </row>
    <row r="20">
      <c r="A20" s="34" t="n">
        <v>13</v>
      </c>
      <c r="B20" s="35" t="inlineStr">
        <is>
          <t>Подсумок под 1 АК открытого типа</t>
        </is>
      </c>
      <c r="C20" s="36" t="inlineStr"/>
      <c r="D20" s="35" t="inlineStr">
        <is>
          <t>Мох / Мультикам</t>
        </is>
      </c>
      <c r="E20" s="37" t="inlineStr">
        <is>
          <t>● в наличии</t>
        </is>
      </c>
      <c r="F20" s="38" t="n">
        <v>2160</v>
      </c>
      <c r="G20" s="39" t="n"/>
      <c r="H20" s="40">
        <f>IF(OR(F20="",G20=""),"",F20*G20)</f>
        <v/>
      </c>
      <c r="I20" s="41" t="inlineStr">
        <is>
          <t>БК-ZA0037</t>
        </is>
      </c>
      <c r="J20" s="34" t="inlineStr"/>
    </row>
    <row r="21">
      <c r="A21" s="42" t="n">
        <v>14</v>
      </c>
      <c r="B21" s="43" t="inlineStr">
        <is>
          <t>Подсумок под 2 АК закрытого типа</t>
        </is>
      </c>
      <c r="C21" s="44" t="inlineStr"/>
      <c r="D21" s="43" t="inlineStr">
        <is>
          <t>Мох / Чёрный</t>
        </is>
      </c>
      <c r="E21" s="45" t="inlineStr">
        <is>
          <t>● в наличии</t>
        </is>
      </c>
      <c r="F21" s="46" t="n">
        <v>2500</v>
      </c>
      <c r="G21" s="39" t="n"/>
      <c r="H21" s="47">
        <f>IF(OR(F21="",G21=""),"",F21*G21)</f>
        <v/>
      </c>
      <c r="I21" s="48" t="inlineStr">
        <is>
          <t>БК-ZA0038</t>
        </is>
      </c>
      <c r="J21" s="42" t="inlineStr"/>
    </row>
    <row r="22">
      <c r="A22" s="34" t="n">
        <v>15</v>
      </c>
      <c r="B22" s="35" t="inlineStr">
        <is>
          <t>Подсумок под 2 АК открытого типа</t>
        </is>
      </c>
      <c r="C22" s="36" t="inlineStr"/>
      <c r="D22" s="35" t="inlineStr"/>
      <c r="E22" s="37" t="inlineStr">
        <is>
          <t>● в наличии</t>
        </is>
      </c>
      <c r="F22" s="38" t="n">
        <v>2480</v>
      </c>
      <c r="G22" s="39" t="n"/>
      <c r="H22" s="40">
        <f>IF(OR(F22="",G22=""),"",F22*G22)</f>
        <v/>
      </c>
      <c r="I22" s="41" t="inlineStr">
        <is>
          <t>БК-ZA0039</t>
        </is>
      </c>
      <c r="J22" s="34" t="inlineStr"/>
    </row>
    <row r="23">
      <c r="A23" s="42" t="n">
        <v>16</v>
      </c>
      <c r="B23" s="43" t="inlineStr">
        <is>
          <t>Подсумок под АК закрытого типа</t>
        </is>
      </c>
      <c r="C23" s="44" t="inlineStr"/>
      <c r="D23" s="43" t="inlineStr"/>
      <c r="E23" s="45" t="inlineStr">
        <is>
          <t>● в наличии</t>
        </is>
      </c>
      <c r="F23" s="49" t="n">
        <v>2170</v>
      </c>
      <c r="G23" s="39" t="n"/>
      <c r="H23" s="47">
        <f>IF(OR(F23="",G23=""),"",F23*G23)</f>
        <v/>
      </c>
      <c r="I23" s="48" t="inlineStr">
        <is>
          <t>БК-ZA0040</t>
        </is>
      </c>
      <c r="J23" s="42" t="inlineStr"/>
    </row>
    <row r="24">
      <c r="A24" s="34" t="n">
        <v>17</v>
      </c>
      <c r="B24" s="35" t="inlineStr">
        <is>
          <t>Подсумок под АК закрытый Олива</t>
        </is>
      </c>
      <c r="C24" s="36" t="inlineStr"/>
      <c r="D24" s="35" t="inlineStr"/>
      <c r="E24" s="37" t="inlineStr">
        <is>
          <t>● в наличии</t>
        </is>
      </c>
      <c r="F24" s="38" t="n">
        <v>2158</v>
      </c>
      <c r="G24" s="39" t="n"/>
      <c r="H24" s="40">
        <f>IF(OR(F24="",G24=""),"",F24*G24)</f>
        <v/>
      </c>
      <c r="I24" s="41" t="inlineStr">
        <is>
          <t>БК-ZA0041</t>
        </is>
      </c>
      <c r="J24" s="34" t="inlineStr"/>
    </row>
    <row r="25">
      <c r="A25" s="42" t="n">
        <v>18</v>
      </c>
      <c r="B25" s="43" t="inlineStr">
        <is>
          <t>Подсумок под пулеметный короб</t>
        </is>
      </c>
      <c r="C25" s="44" t="inlineStr"/>
      <c r="D25" s="43" t="inlineStr"/>
      <c r="E25" s="45" t="inlineStr">
        <is>
          <t>● в наличии</t>
        </is>
      </c>
      <c r="F25" s="49" t="n">
        <v>3020</v>
      </c>
      <c r="G25" s="39" t="n"/>
      <c r="H25" s="47">
        <f>IF(OR(F25="",G25=""),"",F25*G25)</f>
        <v/>
      </c>
      <c r="I25" s="48" t="inlineStr">
        <is>
          <t>БК-ZA0042</t>
        </is>
      </c>
      <c r="J25" s="42" t="inlineStr"/>
    </row>
    <row r="26">
      <c r="A26" s="34" t="n">
        <v>19</v>
      </c>
      <c r="B26" s="35" t="inlineStr">
        <is>
          <t>Подсумок под турникет</t>
        </is>
      </c>
      <c r="C26" s="36" t="inlineStr"/>
      <c r="D26" s="35" t="inlineStr"/>
      <c r="E26" s="37" t="inlineStr">
        <is>
          <t>● в наличии</t>
        </is>
      </c>
      <c r="F26" s="38" t="n">
        <v>1630</v>
      </c>
      <c r="G26" s="39" t="n"/>
      <c r="H26" s="40">
        <f>IF(OR(F26="",G26=""),"",F26*G26)</f>
        <v/>
      </c>
      <c r="I26" s="41" t="inlineStr">
        <is>
          <t>БК-ZA0043</t>
        </is>
      </c>
      <c r="J26" s="34" t="inlineStr"/>
    </row>
    <row r="27">
      <c r="A27" s="42" t="n">
        <v>20</v>
      </c>
      <c r="B27" s="43" t="inlineStr">
        <is>
          <t>Подсумок утилитарный вертикальный</t>
        </is>
      </c>
      <c r="C27" s="44" t="inlineStr"/>
      <c r="D27" s="43" t="inlineStr"/>
      <c r="E27" s="45" t="inlineStr">
        <is>
          <t>● в наличии</t>
        </is>
      </c>
      <c r="F27" s="49" t="n">
        <v>2720</v>
      </c>
      <c r="G27" s="39" t="n"/>
      <c r="H27" s="47">
        <f>IF(OR(F27="",G27=""),"",F27*G27)</f>
        <v/>
      </c>
      <c r="I27" s="48" t="inlineStr">
        <is>
          <t>БК-ZA0044</t>
        </is>
      </c>
      <c r="J27" s="42" t="inlineStr"/>
    </row>
    <row r="28">
      <c r="A28" s="34" t="n">
        <v>21</v>
      </c>
      <c r="B28" s="35" t="inlineStr">
        <is>
          <t>Подсумок утилитарный горизонтальный малый мультикам</t>
        </is>
      </c>
      <c r="C28" s="36" t="inlineStr"/>
      <c r="D28" s="35" t="inlineStr"/>
      <c r="E28" s="37" t="inlineStr">
        <is>
          <t>● в наличии</t>
        </is>
      </c>
      <c r="F28" s="38" t="n">
        <v>2520</v>
      </c>
      <c r="G28" s="39" t="n"/>
      <c r="H28" s="40">
        <f>IF(OR(F28="",G28=""),"",F28*G28)</f>
        <v/>
      </c>
      <c r="I28" s="41" t="inlineStr">
        <is>
          <t>БК-ZA0045</t>
        </is>
      </c>
      <c r="J28" s="34" t="inlineStr"/>
    </row>
    <row r="29">
      <c r="A29" s="42" t="n">
        <v>22</v>
      </c>
      <c r="B29" s="43" t="inlineStr">
        <is>
          <t>Подсумок утилитарный малый мультикам</t>
        </is>
      </c>
      <c r="C29" s="44" t="inlineStr"/>
      <c r="D29" s="43" t="inlineStr"/>
      <c r="E29" s="45" t="inlineStr">
        <is>
          <t>● в наличии</t>
        </is>
      </c>
      <c r="F29" s="49" t="n">
        <v>2280</v>
      </c>
      <c r="G29" s="39" t="n"/>
      <c r="H29" s="47">
        <f>IF(OR(F29="",G29=""),"",F29*G29)</f>
        <v/>
      </c>
      <c r="I29" s="48" t="inlineStr">
        <is>
          <t>БК-ZA0046</t>
        </is>
      </c>
      <c r="J29" s="42" t="inlineStr"/>
    </row>
  </sheetData>
  <autoFilter ref="A7:J29"/>
  <mergeCells count="12">
    <mergeCell ref="F3:J3"/>
    <mergeCell ref="A4:E4"/>
    <mergeCell ref="C5:E5"/>
    <mergeCell ref="A2:E2"/>
    <mergeCell ref="F5:G5"/>
    <mergeCell ref="A5:B5"/>
    <mergeCell ref="A1:E1"/>
    <mergeCell ref="I5:J5"/>
    <mergeCell ref="F1:J1"/>
    <mergeCell ref="F2:J2"/>
    <mergeCell ref="F4:J4"/>
    <mergeCell ref="A3:E3"/>
  </mergeCells>
  <dataValidations count="1">
    <dataValidation sqref="G8 G9 G10 G11 G12 G13 G14 G15 G16 G17 G18 G19 G20 G21 G22 G23 G24 G25 G26 G27 G28 G29" showDropDown="0" showInputMessage="0" showErrorMessage="1" allowBlank="1" errorTitle="Кол-во" error="Введите целое число штук (0 или больше)." type="whole" operator="greaterThanOrEqual">
      <formula1>0</formula1>
    </dataValidation>
  </dataValidation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I9" r:id="rId5"/>
    <hyperlink xmlns:r="http://schemas.openxmlformats.org/officeDocument/2006/relationships" ref="I10" r:id="rId6"/>
    <hyperlink xmlns:r="http://schemas.openxmlformats.org/officeDocument/2006/relationships" ref="I11" r:id="rId7"/>
    <hyperlink xmlns:r="http://schemas.openxmlformats.org/officeDocument/2006/relationships" ref="I12" r:id="rId8"/>
    <hyperlink xmlns:r="http://schemas.openxmlformats.org/officeDocument/2006/relationships" ref="I13" r:id="rId9"/>
    <hyperlink xmlns:r="http://schemas.openxmlformats.org/officeDocument/2006/relationships" ref="I14" r:id="rId10"/>
    <hyperlink xmlns:r="http://schemas.openxmlformats.org/officeDocument/2006/relationships" ref="I15" r:id="rId11"/>
    <hyperlink xmlns:r="http://schemas.openxmlformats.org/officeDocument/2006/relationships" ref="I16" r:id="rId12"/>
    <hyperlink xmlns:r="http://schemas.openxmlformats.org/officeDocument/2006/relationships" ref="I17" r:id="rId13"/>
    <hyperlink xmlns:r="http://schemas.openxmlformats.org/officeDocument/2006/relationships" ref="I18" r:id="rId14"/>
    <hyperlink xmlns:r="http://schemas.openxmlformats.org/officeDocument/2006/relationships" ref="I19" r:id="rId15"/>
    <hyperlink xmlns:r="http://schemas.openxmlformats.org/officeDocument/2006/relationships" ref="I20" r:id="rId16"/>
    <hyperlink xmlns:r="http://schemas.openxmlformats.org/officeDocument/2006/relationships" ref="I21" r:id="rId17"/>
    <hyperlink xmlns:r="http://schemas.openxmlformats.org/officeDocument/2006/relationships" ref="I22" r:id="rId18"/>
    <hyperlink xmlns:r="http://schemas.openxmlformats.org/officeDocument/2006/relationships" ref="I23" r:id="rId19"/>
    <hyperlink xmlns:r="http://schemas.openxmlformats.org/officeDocument/2006/relationships" ref="I24" r:id="rId20"/>
    <hyperlink xmlns:r="http://schemas.openxmlformats.org/officeDocument/2006/relationships" ref="I25" r:id="rId21"/>
    <hyperlink xmlns:r="http://schemas.openxmlformats.org/officeDocument/2006/relationships" ref="I26" r:id="rId22"/>
    <hyperlink xmlns:r="http://schemas.openxmlformats.org/officeDocument/2006/relationships" ref="I27" r:id="rId23"/>
    <hyperlink xmlns:r="http://schemas.openxmlformats.org/officeDocument/2006/relationships" ref="I28" r:id="rId24"/>
    <hyperlink xmlns:r="http://schemas.openxmlformats.org/officeDocument/2006/relationships" ref="I29" r:id="rId25"/>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9.xml><?xml version="1.0" encoding="utf-8"?>
<worksheet xmlns="http://schemas.openxmlformats.org/spreadsheetml/2006/main">
  <sheetPr>
    <tabColor rgb="004F5E32"/>
    <outlinePr summaryBelow="1" summaryRight="1"/>
    <pageSetUpPr fitToPage="1"/>
  </sheetPr>
  <dimension ref="A1:J41"/>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Экипировка и одежда → Тактическая одежда и костюмы</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SUM(H8:H41)</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Балаклава зима на флисе Helikon Olive Green</t>
        </is>
      </c>
      <c r="C8" s="36" t="inlineStr">
        <is>
          <t>Helikon</t>
        </is>
      </c>
      <c r="D8" s="35" t="inlineStr">
        <is>
          <t>р. M–XL</t>
        </is>
      </c>
      <c r="E8" s="37" t="inlineStr">
        <is>
          <t>● в наличии</t>
        </is>
      </c>
      <c r="F8" s="52" t="n">
        <v>2376</v>
      </c>
      <c r="G8" s="39" t="n"/>
      <c r="H8" s="40">
        <f>IF(OR(F8="",G8=""),"",F8*G8)</f>
        <v/>
      </c>
      <c r="I8" s="41" t="inlineStr">
        <is>
          <t>БК-EK0014</t>
        </is>
      </c>
      <c r="J8" s="34" t="inlineStr"/>
    </row>
    <row r="9">
      <c r="A9" s="42" t="n">
        <v>2</v>
      </c>
      <c r="B9" s="43" t="inlineStr">
        <is>
          <t>Балаклава лето Helikon</t>
        </is>
      </c>
      <c r="C9" s="44" t="inlineStr">
        <is>
          <t>Helikon</t>
        </is>
      </c>
      <c r="D9" s="43" t="inlineStr">
        <is>
          <t>Coyote / Olive Green</t>
        </is>
      </c>
      <c r="E9" s="53" t="inlineStr">
        <is>
          <t>○ под заказ</t>
        </is>
      </c>
      <c r="F9" s="54" t="n"/>
      <c r="G9" s="55" t="inlineStr">
        <is>
          <t>—</t>
        </is>
      </c>
      <c r="H9" s="47">
        <f>IF(OR(F9="",G9=""),"",F9*G9)</f>
        <v/>
      </c>
      <c r="I9" s="48" t="inlineStr">
        <is>
          <t>БК-EK0015</t>
        </is>
      </c>
      <c r="J9" s="42" t="inlineStr"/>
    </row>
    <row r="10">
      <c r="A10" s="34" t="n">
        <v>3</v>
      </c>
      <c r="B10" s="35" t="inlineStr">
        <is>
          <t>Балаклава на флисе Helikon</t>
        </is>
      </c>
      <c r="C10" s="36" t="inlineStr">
        <is>
          <t>Helikon</t>
        </is>
      </c>
      <c r="D10" s="35" t="inlineStr">
        <is>
          <t>р. M–XL</t>
        </is>
      </c>
      <c r="E10" s="37" t="inlineStr">
        <is>
          <t>● в наличии</t>
        </is>
      </c>
      <c r="F10" s="52" t="n">
        <v>2390</v>
      </c>
      <c r="G10" s="39" t="n"/>
      <c r="H10" s="40">
        <f>IF(OR(F10="",G10=""),"",F10*G10)</f>
        <v/>
      </c>
      <c r="I10" s="41" t="inlineStr">
        <is>
          <t>БК-EK0016</t>
        </is>
      </c>
      <c r="J10" s="34" t="inlineStr"/>
    </row>
    <row r="11">
      <c r="A11" s="42" t="n">
        <v>4</v>
      </c>
      <c r="B11" s="43" t="inlineStr">
        <is>
          <t>Боевые брюки Milgear RBU</t>
        </is>
      </c>
      <c r="C11" s="44" t="inlineStr">
        <is>
          <t>Milgear</t>
        </is>
      </c>
      <c r="D11" s="43" t="inlineStr"/>
      <c r="E11" s="45" t="inlineStr">
        <is>
          <t>● в наличии</t>
        </is>
      </c>
      <c r="F11" s="49" t="n">
        <v>13760</v>
      </c>
      <c r="G11" s="39" t="n"/>
      <c r="H11" s="47">
        <f>IF(OR(F11="",G11=""),"",F11*G11)</f>
        <v/>
      </c>
      <c r="I11" s="48" t="inlineStr">
        <is>
          <t>БК-EK0017</t>
        </is>
      </c>
      <c r="J11" s="42" t="inlineStr"/>
    </row>
    <row r="12">
      <c r="A12" s="34" t="n">
        <v>5</v>
      </c>
      <c r="B12" s="35" t="inlineStr">
        <is>
          <t>Брюки G3 Combat</t>
        </is>
      </c>
      <c r="C12" s="36" t="inlineStr">
        <is>
          <t>Emerson Gear</t>
        </is>
      </c>
      <c r="D12" s="35" t="inlineStr">
        <is>
          <t>р. M–XXL</t>
        </is>
      </c>
      <c r="E12" s="37" t="inlineStr">
        <is>
          <t>● в наличии</t>
        </is>
      </c>
      <c r="F12" s="52" t="n">
        <v>9510</v>
      </c>
      <c r="G12" s="39" t="n"/>
      <c r="H12" s="40">
        <f>IF(OR(F12="",G12=""),"",F12*G12)</f>
        <v/>
      </c>
      <c r="I12" s="41" t="inlineStr">
        <is>
          <t>БК-EK0018</t>
        </is>
      </c>
      <c r="J12" s="51" t="inlineStr">
        <is>
          <t>фото</t>
        </is>
      </c>
    </row>
    <row r="13">
      <c r="A13" s="42" t="n">
        <v>6</v>
      </c>
      <c r="B13" s="43" t="inlineStr">
        <is>
          <t>Брюки G3 Tactical</t>
        </is>
      </c>
      <c r="C13" s="44" t="inlineStr"/>
      <c r="D13" s="43" t="inlineStr">
        <is>
          <t>р. M–XXL</t>
        </is>
      </c>
      <c r="E13" s="45" t="inlineStr">
        <is>
          <t>● в наличии</t>
        </is>
      </c>
      <c r="F13" s="46" t="n">
        <v>12760</v>
      </c>
      <c r="G13" s="39" t="n"/>
      <c r="H13" s="47">
        <f>IF(OR(F13="",G13=""),"",F13*G13)</f>
        <v/>
      </c>
      <c r="I13" s="48" t="inlineStr">
        <is>
          <t>БК-EK0019</t>
        </is>
      </c>
      <c r="J13" s="42" t="inlineStr"/>
    </row>
    <row r="14">
      <c r="A14" s="34" t="n">
        <v>7</v>
      </c>
      <c r="B14" s="35" t="inlineStr">
        <is>
          <t>Брюки MILGEAR RSP</t>
        </is>
      </c>
      <c r="C14" s="36" t="inlineStr">
        <is>
          <t>Milgear</t>
        </is>
      </c>
      <c r="D14" s="35" t="inlineStr">
        <is>
          <t>Олива / Песок</t>
        </is>
      </c>
      <c r="E14" s="37" t="inlineStr">
        <is>
          <t>● в наличии</t>
        </is>
      </c>
      <c r="F14" s="52" t="n">
        <v>11780</v>
      </c>
      <c r="G14" s="39" t="n"/>
      <c r="H14" s="40">
        <f>IF(OR(F14="",G14=""),"",F14*G14)</f>
        <v/>
      </c>
      <c r="I14" s="41" t="inlineStr">
        <is>
          <t>БК-EK0020</t>
        </is>
      </c>
      <c r="J14" s="34" t="inlineStr"/>
    </row>
    <row r="15">
      <c r="A15" s="42" t="n">
        <v>8</v>
      </c>
      <c r="B15" s="43" t="inlineStr">
        <is>
          <t>Брюки UTP® PR Helikon</t>
        </is>
      </c>
      <c r="C15" s="44" t="inlineStr">
        <is>
          <t>Helikon</t>
        </is>
      </c>
      <c r="D15" s="43" t="inlineStr"/>
      <c r="E15" s="53" t="inlineStr">
        <is>
          <t>○ под заказ</t>
        </is>
      </c>
      <c r="F15" s="54" t="n"/>
      <c r="G15" s="55" t="inlineStr">
        <is>
          <t>—</t>
        </is>
      </c>
      <c r="H15" s="47">
        <f>IF(OR(F15="",G15=""),"",F15*G15)</f>
        <v/>
      </c>
      <c r="I15" s="48" t="inlineStr">
        <is>
          <t>БК-EK0021</t>
        </is>
      </c>
      <c r="J15" s="50" t="inlineStr">
        <is>
          <t>фото</t>
        </is>
      </c>
    </row>
    <row r="16">
      <c r="A16" s="34" t="n">
        <v>9</v>
      </c>
      <c r="B16" s="35" t="inlineStr">
        <is>
          <t>Ветровка WINDRUNNER Helikon Coyote</t>
        </is>
      </c>
      <c r="C16" s="36" t="inlineStr">
        <is>
          <t>Helikon</t>
        </is>
      </c>
      <c r="D16" s="35" t="inlineStr"/>
      <c r="E16" s="56" t="inlineStr">
        <is>
          <t>○ под заказ</t>
        </is>
      </c>
      <c r="F16" s="57" t="n"/>
      <c r="G16" s="58" t="inlineStr">
        <is>
          <t>—</t>
        </is>
      </c>
      <c r="H16" s="40">
        <f>IF(OR(F16="",G16=""),"",F16*G16)</f>
        <v/>
      </c>
      <c r="I16" s="41" t="inlineStr">
        <is>
          <t>БК-EK0022</t>
        </is>
      </c>
      <c r="J16" s="34" t="inlineStr"/>
    </row>
    <row r="17">
      <c r="A17" s="42" t="n">
        <v>10</v>
      </c>
      <c r="B17" s="43" t="inlineStr">
        <is>
          <t>Джинсы Milgear CTM</t>
        </is>
      </c>
      <c r="C17" s="44" t="inlineStr">
        <is>
          <t>Milgear</t>
        </is>
      </c>
      <c r="D17" s="43" t="inlineStr"/>
      <c r="E17" s="45" t="inlineStr">
        <is>
          <t>● в наличии</t>
        </is>
      </c>
      <c r="F17" s="49" t="n">
        <v>12680</v>
      </c>
      <c r="G17" s="39" t="n"/>
      <c r="H17" s="47">
        <f>IF(OR(F17="",G17=""),"",F17*G17)</f>
        <v/>
      </c>
      <c r="I17" s="48" t="inlineStr">
        <is>
          <t>БК-EK0023</t>
        </is>
      </c>
      <c r="J17" s="42" t="inlineStr"/>
    </row>
    <row r="18">
      <c r="A18" s="34" t="n">
        <v>11</v>
      </c>
      <c r="B18" s="35" t="inlineStr">
        <is>
          <t>Костюм маскировочный Леший Гранит</t>
        </is>
      </c>
      <c r="C18" s="36" t="inlineStr">
        <is>
          <t>Леший</t>
        </is>
      </c>
      <c r="D18" s="35" t="inlineStr"/>
      <c r="E18" s="37" t="inlineStr">
        <is>
          <t>● в наличии</t>
        </is>
      </c>
      <c r="F18" s="38" t="n">
        <v>18730</v>
      </c>
      <c r="G18" s="39" t="n"/>
      <c r="H18" s="40">
        <f>IF(OR(F18="",G18=""),"",F18*G18)</f>
        <v/>
      </c>
      <c r="I18" s="41" t="inlineStr">
        <is>
          <t>БК-EK0024</t>
        </is>
      </c>
      <c r="J18" s="34" t="inlineStr"/>
    </row>
    <row r="19">
      <c r="A19" s="42" t="n">
        <v>12</v>
      </c>
      <c r="B19" s="43" t="inlineStr">
        <is>
          <t>Костюм маскировочный Леший Лето</t>
        </is>
      </c>
      <c r="C19" s="44" t="inlineStr">
        <is>
          <t>Леший</t>
        </is>
      </c>
      <c r="D19" s="43" t="inlineStr"/>
      <c r="E19" s="45" t="inlineStr">
        <is>
          <t>● в наличии</t>
        </is>
      </c>
      <c r="F19" s="49" t="n">
        <v>18850</v>
      </c>
      <c r="G19" s="39" t="n"/>
      <c r="H19" s="47">
        <f>IF(OR(F19="",G19=""),"",F19*G19)</f>
        <v/>
      </c>
      <c r="I19" s="48" t="inlineStr">
        <is>
          <t>БК-EK0025</t>
        </is>
      </c>
      <c r="J19" s="42" t="inlineStr"/>
    </row>
    <row r="20">
      <c r="A20" s="34" t="n">
        <v>13</v>
      </c>
      <c r="B20" s="35" t="inlineStr">
        <is>
          <t>Костюм маскировочный Леший Осень</t>
        </is>
      </c>
      <c r="C20" s="36" t="inlineStr">
        <is>
          <t>Леший</t>
        </is>
      </c>
      <c r="D20" s="35" t="inlineStr"/>
      <c r="E20" s="37" t="inlineStr">
        <is>
          <t>● в наличии</t>
        </is>
      </c>
      <c r="F20" s="38" t="n">
        <v>18790</v>
      </c>
      <c r="G20" s="39" t="n"/>
      <c r="H20" s="40">
        <f>IF(OR(F20="",G20=""),"",F20*G20)</f>
        <v/>
      </c>
      <c r="I20" s="41" t="inlineStr">
        <is>
          <t>БК-EK0026</t>
        </is>
      </c>
      <c r="J20" s="34" t="inlineStr"/>
    </row>
    <row r="21">
      <c r="A21" s="42" t="n">
        <v>14</v>
      </c>
      <c r="B21" s="43" t="inlineStr">
        <is>
          <t>Костюм тактический Emerson gear, S–XXL, 4 расцветки</t>
        </is>
      </c>
      <c r="C21" s="44" t="inlineStr">
        <is>
          <t>Emerson Gear</t>
        </is>
      </c>
      <c r="D21" s="43" t="inlineStr"/>
      <c r="E21" s="53" t="inlineStr">
        <is>
          <t>○ под заказ</t>
        </is>
      </c>
      <c r="F21" s="54" t="n"/>
      <c r="G21" s="55" t="inlineStr">
        <is>
          <t>—</t>
        </is>
      </c>
      <c r="H21" s="47">
        <f>IF(OR(F21="",G21=""),"",F21*G21)</f>
        <v/>
      </c>
      <c r="I21" s="48" t="inlineStr">
        <is>
          <t>БК-EK0027</t>
        </is>
      </c>
      <c r="J21" s="42" t="inlineStr"/>
    </row>
    <row r="22">
      <c r="A22" s="34" t="n">
        <v>15</v>
      </c>
      <c r="B22" s="35" t="inlineStr">
        <is>
          <t>Куртка Blue Label "Arctic Fox" Polar Cotton Clothe</t>
        </is>
      </c>
      <c r="C22" s="36" t="inlineStr"/>
      <c r="D22" s="35" t="inlineStr">
        <is>
          <t>р. M–XXL</t>
        </is>
      </c>
      <c r="E22" s="37" t="inlineStr">
        <is>
          <t>● в наличии</t>
        </is>
      </c>
      <c r="F22" s="52" t="n">
        <v>22490</v>
      </c>
      <c r="G22" s="39" t="n"/>
      <c r="H22" s="40">
        <f>IF(OR(F22="",G22=""),"",F22*G22)</f>
        <v/>
      </c>
      <c r="I22" s="41" t="inlineStr">
        <is>
          <t>БК-EK0028</t>
        </is>
      </c>
      <c r="J22" s="34" t="inlineStr"/>
    </row>
    <row r="23">
      <c r="A23" s="42" t="n">
        <v>16</v>
      </c>
      <c r="B23" s="43" t="inlineStr">
        <is>
          <t>Куртка Blue Label "Dimorphic Egret" EmersonGear</t>
        </is>
      </c>
      <c r="C23" s="44" t="inlineStr"/>
      <c r="D23" s="43" t="inlineStr">
        <is>
          <t>р. M–XXL</t>
        </is>
      </c>
      <c r="E23" s="45" t="inlineStr">
        <is>
          <t>● в наличии</t>
        </is>
      </c>
      <c r="F23" s="46" t="n">
        <v>26920</v>
      </c>
      <c r="G23" s="39" t="n"/>
      <c r="H23" s="47">
        <f>IF(OR(F23="",G23=""),"",F23*G23)</f>
        <v/>
      </c>
      <c r="I23" s="48" t="inlineStr">
        <is>
          <t>БК-EK0029</t>
        </is>
      </c>
      <c r="J23" s="42" t="inlineStr"/>
    </row>
    <row r="24">
      <c r="A24" s="34" t="n">
        <v>17</v>
      </c>
      <c r="B24" s="35" t="inlineStr">
        <is>
          <t>Куртка Covert M-65 Helikon Taiga Green</t>
        </is>
      </c>
      <c r="C24" s="36" t="inlineStr">
        <is>
          <t>Helikon</t>
        </is>
      </c>
      <c r="D24" s="35" t="inlineStr">
        <is>
          <t>р. M–XXL</t>
        </is>
      </c>
      <c r="E24" s="37" t="inlineStr">
        <is>
          <t>● в наличии</t>
        </is>
      </c>
      <c r="F24" s="52" t="n">
        <v>14810</v>
      </c>
      <c r="G24" s="39" t="n"/>
      <c r="H24" s="40">
        <f>IF(OR(F24="",G24=""),"",F24*G24)</f>
        <v/>
      </c>
      <c r="I24" s="41" t="inlineStr">
        <is>
          <t>БК-EK0030</t>
        </is>
      </c>
      <c r="J24" s="51" t="inlineStr">
        <is>
          <t>фото</t>
        </is>
      </c>
    </row>
    <row r="25">
      <c r="A25" s="42" t="n">
        <v>18</v>
      </c>
      <c r="B25" s="43" t="inlineStr">
        <is>
          <t>Куртка GUNFIGHTER Helikon Coyote</t>
        </is>
      </c>
      <c r="C25" s="44" t="inlineStr">
        <is>
          <t>Helikon</t>
        </is>
      </c>
      <c r="D25" s="43" t="inlineStr">
        <is>
          <t>р. M–XXL</t>
        </is>
      </c>
      <c r="E25" s="45" t="inlineStr">
        <is>
          <t>● в наличии</t>
        </is>
      </c>
      <c r="F25" s="46" t="n">
        <v>18757</v>
      </c>
      <c r="G25" s="39" t="n"/>
      <c r="H25" s="47">
        <f>IF(OR(F25="",G25=""),"",F25*G25)</f>
        <v/>
      </c>
      <c r="I25" s="48" t="inlineStr">
        <is>
          <t>БК-EK0031</t>
        </is>
      </c>
      <c r="J25" s="50" t="inlineStr">
        <is>
          <t>фото</t>
        </is>
      </c>
    </row>
    <row r="26">
      <c r="A26" s="34" t="n">
        <v>19</v>
      </c>
      <c r="B26" s="35" t="inlineStr">
        <is>
          <t>Куртка флисовая PATRIOT Helikon</t>
        </is>
      </c>
      <c r="C26" s="36" t="inlineStr">
        <is>
          <t>Helikon</t>
        </is>
      </c>
      <c r="D26" s="35" t="inlineStr">
        <is>
          <t>Черный / Олива</t>
        </is>
      </c>
      <c r="E26" s="56" t="inlineStr">
        <is>
          <t>○ под заказ</t>
        </is>
      </c>
      <c r="F26" s="57" t="n"/>
      <c r="G26" s="58" t="inlineStr">
        <is>
          <t>—</t>
        </is>
      </c>
      <c r="H26" s="40">
        <f>IF(OR(F26="",G26=""),"",F26*G26)</f>
        <v/>
      </c>
      <c r="I26" s="41" t="inlineStr">
        <is>
          <t>БК-EK0032</t>
        </is>
      </c>
      <c r="J26" s="51" t="inlineStr">
        <is>
          <t>фото</t>
        </is>
      </c>
    </row>
    <row r="27">
      <c r="A27" s="42" t="n">
        <v>20</v>
      </c>
      <c r="B27" s="43" t="inlineStr">
        <is>
          <t>Маскхалат HiderX (v.2) КОРА</t>
        </is>
      </c>
      <c r="C27" s="44" t="inlineStr">
        <is>
          <t>HiderX</t>
        </is>
      </c>
      <c r="D27" s="43" t="inlineStr"/>
      <c r="E27" s="45" t="inlineStr">
        <is>
          <t>● в наличии</t>
        </is>
      </c>
      <c r="F27" s="49" t="n">
        <v>112600</v>
      </c>
      <c r="G27" s="39" t="n"/>
      <c r="H27" s="47">
        <f>IF(OR(F27="",G27=""),"",F27*G27)</f>
        <v/>
      </c>
      <c r="I27" s="48" t="inlineStr">
        <is>
          <t>БК-EK0033</t>
        </is>
      </c>
      <c r="J27" s="42" t="inlineStr"/>
    </row>
    <row r="28">
      <c r="A28" s="34" t="n">
        <v>21</v>
      </c>
      <c r="B28" s="35" t="inlineStr">
        <is>
          <t>Носки Milgear</t>
        </is>
      </c>
      <c r="C28" s="36" t="inlineStr">
        <is>
          <t>Milgear</t>
        </is>
      </c>
      <c r="D28" s="35" t="inlineStr"/>
      <c r="E28" s="37" t="inlineStr">
        <is>
          <t>● в наличии</t>
        </is>
      </c>
      <c r="F28" s="38" t="n">
        <v>1890</v>
      </c>
      <c r="G28" s="39" t="n"/>
      <c r="H28" s="40">
        <f>IF(OR(F28="",G28=""),"",F28*G28)</f>
        <v/>
      </c>
      <c r="I28" s="41" t="inlineStr">
        <is>
          <t>БК-EK0034</t>
        </is>
      </c>
      <c r="J28" s="34" t="inlineStr"/>
    </row>
    <row r="29">
      <c r="A29" s="42" t="n">
        <v>22</v>
      </c>
      <c r="B29" s="43" t="inlineStr">
        <is>
          <t>Перчатки ColdWork FastFit Mechanix Grey/Black</t>
        </is>
      </c>
      <c r="C29" s="44" t="inlineStr">
        <is>
          <t>Mechanix</t>
        </is>
      </c>
      <c r="D29" s="43" t="inlineStr"/>
      <c r="E29" s="53" t="inlineStr">
        <is>
          <t>○ под заказ</t>
        </is>
      </c>
      <c r="F29" s="54" t="n"/>
      <c r="G29" s="55" t="inlineStr">
        <is>
          <t>—</t>
        </is>
      </c>
      <c r="H29" s="47">
        <f>IF(OR(F29="",G29=""),"",F29*G29)</f>
        <v/>
      </c>
      <c r="I29" s="48" t="inlineStr">
        <is>
          <t>БК-EK0036</t>
        </is>
      </c>
      <c r="J29" s="50" t="inlineStr">
        <is>
          <t>фото</t>
        </is>
      </c>
    </row>
    <row r="30">
      <c r="A30" s="34" t="n">
        <v>23</v>
      </c>
      <c r="B30" s="35" t="inlineStr">
        <is>
          <t>Перчатки Fastfit Mechanix</t>
        </is>
      </c>
      <c r="C30" s="36" t="inlineStr">
        <is>
          <t>Mechanix</t>
        </is>
      </c>
      <c r="D30" s="35" t="inlineStr">
        <is>
          <t>Black / Coyote</t>
        </is>
      </c>
      <c r="E30" s="37" t="inlineStr">
        <is>
          <t>● в наличии</t>
        </is>
      </c>
      <c r="F30" s="38" t="n">
        <v>6430</v>
      </c>
      <c r="G30" s="39" t="n"/>
      <c r="H30" s="40">
        <f>IF(OR(F30="",G30=""),"",F30*G30)</f>
        <v/>
      </c>
      <c r="I30" s="41" t="inlineStr">
        <is>
          <t>БК-EK0037</t>
        </is>
      </c>
      <c r="J30" s="51" t="inlineStr">
        <is>
          <t>фото</t>
        </is>
      </c>
    </row>
    <row r="31">
      <c r="A31" s="42" t="n">
        <v>24</v>
      </c>
      <c r="B31" s="43" t="inlineStr">
        <is>
          <t>Перчатки M-Pact 3 Mechanix Coyote</t>
        </is>
      </c>
      <c r="C31" s="44" t="inlineStr">
        <is>
          <t>Mechanix</t>
        </is>
      </c>
      <c r="D31" s="43" t="inlineStr">
        <is>
          <t>р. M–XL</t>
        </is>
      </c>
      <c r="E31" s="45" t="inlineStr">
        <is>
          <t>● в наличии</t>
        </is>
      </c>
      <c r="F31" s="46" t="n">
        <v>7500</v>
      </c>
      <c r="G31" s="39" t="n"/>
      <c r="H31" s="47">
        <f>IF(OR(F31="",G31=""),"",F31*G31)</f>
        <v/>
      </c>
      <c r="I31" s="48" t="inlineStr">
        <is>
          <t>БК-EK0038</t>
        </is>
      </c>
      <c r="J31" s="50" t="inlineStr">
        <is>
          <t>фото</t>
        </is>
      </c>
    </row>
    <row r="32">
      <c r="A32" s="34" t="n">
        <v>25</v>
      </c>
      <c r="B32" s="35" t="inlineStr">
        <is>
          <t>Перчатки M-Pact Mechanix</t>
        </is>
      </c>
      <c r="C32" s="36" t="inlineStr">
        <is>
          <t>Mechanix</t>
        </is>
      </c>
      <c r="D32" s="35" t="inlineStr">
        <is>
          <t>Multicam / Olive</t>
        </is>
      </c>
      <c r="E32" s="37" t="inlineStr">
        <is>
          <t>● в наличии</t>
        </is>
      </c>
      <c r="F32" s="38" t="n">
        <v>6390</v>
      </c>
      <c r="G32" s="39" t="n"/>
      <c r="H32" s="40">
        <f>IF(OR(F32="",G32=""),"",F32*G32)</f>
        <v/>
      </c>
      <c r="I32" s="41" t="inlineStr">
        <is>
          <t>БК-EK0039</t>
        </is>
      </c>
      <c r="J32" s="51" t="inlineStr">
        <is>
          <t>фото</t>
        </is>
      </c>
    </row>
    <row r="33">
      <c r="A33" s="42" t="n">
        <v>26</v>
      </c>
      <c r="B33" s="43" t="inlineStr">
        <is>
          <t>ПЕРЧАТКИ MILGEAR, OVERGRIP, COYOTE</t>
        </is>
      </c>
      <c r="C33" s="44" t="inlineStr">
        <is>
          <t>Milgear</t>
        </is>
      </c>
      <c r="D33" s="43" t="inlineStr"/>
      <c r="E33" s="45" t="inlineStr">
        <is>
          <t>● в наличии</t>
        </is>
      </c>
      <c r="F33" s="49" t="n">
        <v>6370</v>
      </c>
      <c r="G33" s="39" t="n"/>
      <c r="H33" s="47">
        <f>IF(OR(F33="",G33=""),"",F33*G33)</f>
        <v/>
      </c>
      <c r="I33" s="48" t="inlineStr">
        <is>
          <t>БК-EK0035</t>
        </is>
      </c>
      <c r="J33" s="42" t="inlineStr"/>
    </row>
    <row r="34">
      <c r="A34" s="34" t="n">
        <v>27</v>
      </c>
      <c r="B34" s="35" t="inlineStr">
        <is>
          <t>Перчатки Original Mechanix Multicam</t>
        </is>
      </c>
      <c r="C34" s="36" t="inlineStr">
        <is>
          <t>Mechanix</t>
        </is>
      </c>
      <c r="D34" s="35" t="inlineStr"/>
      <c r="E34" s="56" t="inlineStr">
        <is>
          <t>○ под заказ</t>
        </is>
      </c>
      <c r="F34" s="57" t="n"/>
      <c r="G34" s="58" t="inlineStr">
        <is>
          <t>—</t>
        </is>
      </c>
      <c r="H34" s="40">
        <f>IF(OR(F34="",G34=""),"",F34*G34)</f>
        <v/>
      </c>
      <c r="I34" s="41" t="inlineStr">
        <is>
          <t>БК-EK0040</t>
        </is>
      </c>
      <c r="J34" s="51" t="inlineStr">
        <is>
          <t>фото</t>
        </is>
      </c>
    </row>
    <row r="35">
      <c r="A35" s="42" t="n">
        <v>28</v>
      </c>
      <c r="B35" s="43" t="inlineStr">
        <is>
          <t>Перчатки Specialty 0.5mm High Dexterity Mechanix</t>
        </is>
      </c>
      <c r="C35" s="44" t="inlineStr">
        <is>
          <t>Mechanix</t>
        </is>
      </c>
      <c r="D35" s="43" t="inlineStr">
        <is>
          <t>Coyote / Black</t>
        </is>
      </c>
      <c r="E35" s="45" t="inlineStr">
        <is>
          <t>● в наличии</t>
        </is>
      </c>
      <c r="F35" s="46" t="n">
        <v>6400</v>
      </c>
      <c r="G35" s="39" t="n"/>
      <c r="H35" s="47">
        <f>IF(OR(F35="",G35=""),"",F35*G35)</f>
        <v/>
      </c>
      <c r="I35" s="48" t="inlineStr">
        <is>
          <t>БК-EK0041</t>
        </is>
      </c>
      <c r="J35" s="50" t="inlineStr">
        <is>
          <t>фото</t>
        </is>
      </c>
    </row>
    <row r="36">
      <c r="A36" s="34" t="n">
        <v>29</v>
      </c>
      <c r="B36" s="35" t="inlineStr">
        <is>
          <t>Плащ для защиты от тепловизоров HiderX</t>
        </is>
      </c>
      <c r="C36" s="36" t="inlineStr">
        <is>
          <t>HiderX</t>
        </is>
      </c>
      <c r="D36" s="35" t="inlineStr"/>
      <c r="E36" s="37" t="inlineStr">
        <is>
          <t>● в наличии</t>
        </is>
      </c>
      <c r="F36" s="38" t="n">
        <v>47190</v>
      </c>
      <c r="G36" s="39" t="n"/>
      <c r="H36" s="40">
        <f>IF(OR(F36="",G36=""),"",F36*G36)</f>
        <v/>
      </c>
      <c r="I36" s="41" t="inlineStr">
        <is>
          <t>БК-EK0042</t>
        </is>
      </c>
      <c r="J36" s="34" t="inlineStr"/>
    </row>
    <row r="37">
      <c r="A37" s="42" t="n">
        <v>30</v>
      </c>
      <c r="B37" s="43" t="inlineStr">
        <is>
          <t>Поло ACT</t>
        </is>
      </c>
      <c r="C37" s="44" t="inlineStr"/>
      <c r="D37" s="43" t="inlineStr"/>
      <c r="E37" s="45" t="inlineStr">
        <is>
          <t>● в наличии</t>
        </is>
      </c>
      <c r="F37" s="49" t="n">
        <v>6970</v>
      </c>
      <c r="G37" s="39" t="n"/>
      <c r="H37" s="47">
        <f>IF(OR(F37="",G37=""),"",F37*G37)</f>
        <v/>
      </c>
      <c r="I37" s="48" t="inlineStr">
        <is>
          <t>БК-EK0043</t>
        </is>
      </c>
      <c r="J37" s="42" t="inlineStr"/>
    </row>
    <row r="38">
      <c r="A38" s="34" t="n">
        <v>31</v>
      </c>
      <c r="B38" s="35" t="inlineStr">
        <is>
          <t>Рубашка MCDU Combat NR Helikon</t>
        </is>
      </c>
      <c r="C38" s="36" t="inlineStr">
        <is>
          <t>Helikon</t>
        </is>
      </c>
      <c r="D38" s="35" t="inlineStr">
        <is>
          <t>р. M–XXL</t>
        </is>
      </c>
      <c r="E38" s="37" t="inlineStr">
        <is>
          <t>● в наличии</t>
        </is>
      </c>
      <c r="F38" s="52" t="n">
        <v>13530</v>
      </c>
      <c r="G38" s="39" t="n"/>
      <c r="H38" s="40">
        <f>IF(OR(F38="",G38=""),"",F38*G38)</f>
        <v/>
      </c>
      <c r="I38" s="41" t="inlineStr">
        <is>
          <t>БК-EK0044</t>
        </is>
      </c>
      <c r="J38" s="51" t="inlineStr">
        <is>
          <t>фото</t>
        </is>
      </c>
    </row>
    <row r="39">
      <c r="A39" s="42" t="n">
        <v>32</v>
      </c>
      <c r="B39" s="43" t="inlineStr">
        <is>
          <t>Рубашка RANGE Helikon</t>
        </is>
      </c>
      <c r="C39" s="44" t="inlineStr">
        <is>
          <t>Helikon</t>
        </is>
      </c>
      <c r="D39" s="43" t="inlineStr">
        <is>
          <t>р. M–XXL</t>
        </is>
      </c>
      <c r="E39" s="45" t="inlineStr">
        <is>
          <t>● в наличии</t>
        </is>
      </c>
      <c r="F39" s="46" t="n">
        <v>7770</v>
      </c>
      <c r="G39" s="39" t="n"/>
      <c r="H39" s="47">
        <f>IF(OR(F39="",G39=""),"",F39*G39)</f>
        <v/>
      </c>
      <c r="I39" s="48" t="inlineStr">
        <is>
          <t>БК-EK0045</t>
        </is>
      </c>
      <c r="J39" s="42" t="inlineStr"/>
    </row>
    <row r="40">
      <c r="A40" s="34" t="n">
        <v>33</v>
      </c>
      <c r="B40" s="35" t="inlineStr">
        <is>
          <t>Рубашка Upgraded G3 Combat EmersonGear</t>
        </is>
      </c>
      <c r="C40" s="36" t="inlineStr"/>
      <c r="D40" s="35" t="inlineStr">
        <is>
          <t>р. M–XXL</t>
        </is>
      </c>
      <c r="E40" s="37" t="inlineStr">
        <is>
          <t>● в наличии</t>
        </is>
      </c>
      <c r="F40" s="52" t="n">
        <v>8310</v>
      </c>
      <c r="G40" s="39" t="n"/>
      <c r="H40" s="40">
        <f>IF(OR(F40="",G40=""),"",F40*G40)</f>
        <v/>
      </c>
      <c r="I40" s="41" t="inlineStr">
        <is>
          <t>БК-EK0046</t>
        </is>
      </c>
      <c r="J40" s="34" t="inlineStr"/>
    </row>
    <row r="41">
      <c r="A41" s="42" t="n">
        <v>34</v>
      </c>
      <c r="B41" s="43" t="inlineStr">
        <is>
          <t>Шапка Watch Cap Helikon</t>
        </is>
      </c>
      <c r="C41" s="44" t="inlineStr">
        <is>
          <t>Helikon</t>
        </is>
      </c>
      <c r="D41" s="43" t="inlineStr">
        <is>
          <t>Black / Coyote</t>
        </is>
      </c>
      <c r="E41" s="45" t="inlineStr">
        <is>
          <t>● в наличии</t>
        </is>
      </c>
      <c r="F41" s="49" t="n">
        <v>1406</v>
      </c>
      <c r="G41" s="39" t="n"/>
      <c r="H41" s="47">
        <f>IF(OR(F41="",G41=""),"",F41*G41)</f>
        <v/>
      </c>
      <c r="I41" s="48" t="inlineStr">
        <is>
          <t>БК-EK0047</t>
        </is>
      </c>
      <c r="J41" s="50" t="inlineStr">
        <is>
          <t>фото</t>
        </is>
      </c>
    </row>
  </sheetData>
  <autoFilter ref="A7:J41"/>
  <mergeCells count="12">
    <mergeCell ref="F3:J3"/>
    <mergeCell ref="A4:E4"/>
    <mergeCell ref="C5:E5"/>
    <mergeCell ref="A2:E2"/>
    <mergeCell ref="F5:G5"/>
    <mergeCell ref="A5:B5"/>
    <mergeCell ref="A1:E1"/>
    <mergeCell ref="I5:J5"/>
    <mergeCell ref="F1:J1"/>
    <mergeCell ref="F2:J2"/>
    <mergeCell ref="F4:J4"/>
    <mergeCell ref="A3:E3"/>
  </mergeCells>
  <dataValidations count="1">
    <dataValidation sqref="G8 G10 G11 G12 G13 G14 G17 G18 G19 G20 G22 G23 G24 G25 G27 G28 G30 G31 G32 G33 G35 G36 G37 G38 G39 G40 G41" showDropDown="0" showInputMessage="0" showErrorMessage="1" allowBlank="1" errorTitle="Кол-во" error="Введите целое число штук (0 или больше)." type="whole" operator="greaterThanOrEqual">
      <formula1>0</formula1>
    </dataValidation>
  </dataValidation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I9" r:id="rId5"/>
    <hyperlink xmlns:r="http://schemas.openxmlformats.org/officeDocument/2006/relationships" ref="I10" r:id="rId6"/>
    <hyperlink xmlns:r="http://schemas.openxmlformats.org/officeDocument/2006/relationships" ref="I11" r:id="rId7"/>
    <hyperlink xmlns:r="http://schemas.openxmlformats.org/officeDocument/2006/relationships" ref="I12" r:id="rId8"/>
    <hyperlink xmlns:r="http://schemas.openxmlformats.org/officeDocument/2006/relationships" ref="J12" r:id="rId9"/>
    <hyperlink xmlns:r="http://schemas.openxmlformats.org/officeDocument/2006/relationships" ref="I13" r:id="rId10"/>
    <hyperlink xmlns:r="http://schemas.openxmlformats.org/officeDocument/2006/relationships" ref="I14" r:id="rId11"/>
    <hyperlink xmlns:r="http://schemas.openxmlformats.org/officeDocument/2006/relationships" ref="I15" r:id="rId12"/>
    <hyperlink xmlns:r="http://schemas.openxmlformats.org/officeDocument/2006/relationships" ref="J15" r:id="rId13"/>
    <hyperlink xmlns:r="http://schemas.openxmlformats.org/officeDocument/2006/relationships" ref="I16" r:id="rId14"/>
    <hyperlink xmlns:r="http://schemas.openxmlformats.org/officeDocument/2006/relationships" ref="I17" r:id="rId15"/>
    <hyperlink xmlns:r="http://schemas.openxmlformats.org/officeDocument/2006/relationships" ref="I18" r:id="rId16"/>
    <hyperlink xmlns:r="http://schemas.openxmlformats.org/officeDocument/2006/relationships" ref="I19" r:id="rId17"/>
    <hyperlink xmlns:r="http://schemas.openxmlformats.org/officeDocument/2006/relationships" ref="I20" r:id="rId18"/>
    <hyperlink xmlns:r="http://schemas.openxmlformats.org/officeDocument/2006/relationships" ref="I21" r:id="rId19"/>
    <hyperlink xmlns:r="http://schemas.openxmlformats.org/officeDocument/2006/relationships" ref="I22" r:id="rId20"/>
    <hyperlink xmlns:r="http://schemas.openxmlformats.org/officeDocument/2006/relationships" ref="I23" r:id="rId21"/>
    <hyperlink xmlns:r="http://schemas.openxmlformats.org/officeDocument/2006/relationships" ref="I24" r:id="rId22"/>
    <hyperlink xmlns:r="http://schemas.openxmlformats.org/officeDocument/2006/relationships" ref="J24" r:id="rId23"/>
    <hyperlink xmlns:r="http://schemas.openxmlformats.org/officeDocument/2006/relationships" ref="I25" r:id="rId24"/>
    <hyperlink xmlns:r="http://schemas.openxmlformats.org/officeDocument/2006/relationships" ref="J25" r:id="rId25"/>
    <hyperlink xmlns:r="http://schemas.openxmlformats.org/officeDocument/2006/relationships" ref="I26" r:id="rId26"/>
    <hyperlink xmlns:r="http://schemas.openxmlformats.org/officeDocument/2006/relationships" ref="J26" r:id="rId27"/>
    <hyperlink xmlns:r="http://schemas.openxmlformats.org/officeDocument/2006/relationships" ref="I27" r:id="rId28"/>
    <hyperlink xmlns:r="http://schemas.openxmlformats.org/officeDocument/2006/relationships" ref="I28" r:id="rId29"/>
    <hyperlink xmlns:r="http://schemas.openxmlformats.org/officeDocument/2006/relationships" ref="I29" r:id="rId30"/>
    <hyperlink xmlns:r="http://schemas.openxmlformats.org/officeDocument/2006/relationships" ref="J29" r:id="rId31"/>
    <hyperlink xmlns:r="http://schemas.openxmlformats.org/officeDocument/2006/relationships" ref="I30" r:id="rId32"/>
    <hyperlink xmlns:r="http://schemas.openxmlformats.org/officeDocument/2006/relationships" ref="J30" r:id="rId33"/>
    <hyperlink xmlns:r="http://schemas.openxmlformats.org/officeDocument/2006/relationships" ref="I31" r:id="rId34"/>
    <hyperlink xmlns:r="http://schemas.openxmlformats.org/officeDocument/2006/relationships" ref="J31" r:id="rId35"/>
    <hyperlink xmlns:r="http://schemas.openxmlformats.org/officeDocument/2006/relationships" ref="I32" r:id="rId36"/>
    <hyperlink xmlns:r="http://schemas.openxmlformats.org/officeDocument/2006/relationships" ref="J32" r:id="rId37"/>
    <hyperlink xmlns:r="http://schemas.openxmlformats.org/officeDocument/2006/relationships" ref="I33" r:id="rId38"/>
    <hyperlink xmlns:r="http://schemas.openxmlformats.org/officeDocument/2006/relationships" ref="I34" r:id="rId39"/>
    <hyperlink xmlns:r="http://schemas.openxmlformats.org/officeDocument/2006/relationships" ref="J34" r:id="rId40"/>
    <hyperlink xmlns:r="http://schemas.openxmlformats.org/officeDocument/2006/relationships" ref="I35" r:id="rId41"/>
    <hyperlink xmlns:r="http://schemas.openxmlformats.org/officeDocument/2006/relationships" ref="J35" r:id="rId42"/>
    <hyperlink xmlns:r="http://schemas.openxmlformats.org/officeDocument/2006/relationships" ref="I36" r:id="rId43"/>
    <hyperlink xmlns:r="http://schemas.openxmlformats.org/officeDocument/2006/relationships" ref="I37" r:id="rId44"/>
    <hyperlink xmlns:r="http://schemas.openxmlformats.org/officeDocument/2006/relationships" ref="I38" r:id="rId45"/>
    <hyperlink xmlns:r="http://schemas.openxmlformats.org/officeDocument/2006/relationships" ref="J38" r:id="rId46"/>
    <hyperlink xmlns:r="http://schemas.openxmlformats.org/officeDocument/2006/relationships" ref="I39" r:id="rId47"/>
    <hyperlink xmlns:r="http://schemas.openxmlformats.org/officeDocument/2006/relationships" ref="I40" r:id="rId48"/>
    <hyperlink xmlns:r="http://schemas.openxmlformats.org/officeDocument/2006/relationships" ref="I41" r:id="rId49"/>
    <hyperlink xmlns:r="http://schemas.openxmlformats.org/officeDocument/2006/relationships" ref="J41" r:id="rId50"/>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10.xml><?xml version="1.0" encoding="utf-8"?>
<worksheet xmlns="http://schemas.openxmlformats.org/spreadsheetml/2006/main">
  <sheetPr>
    <tabColor rgb="004F5E32"/>
    <outlinePr summaryBelow="1" summaryRight="1"/>
    <pageSetUpPr fitToPage="1"/>
  </sheetPr>
  <dimension ref="A1:J20"/>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Экипировка и одежда → Берцы и тактические ботинки</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SUM(H8:H20)</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Vaneda 1192 BL V-Clutch Pro Черные</t>
        </is>
      </c>
      <c r="C8" s="36" t="inlineStr">
        <is>
          <t>Vaneda</t>
        </is>
      </c>
      <c r="D8" s="35" t="inlineStr">
        <is>
          <t>р. 40–46</t>
        </is>
      </c>
      <c r="E8" s="37" t="inlineStr">
        <is>
          <t>● в наличии</t>
        </is>
      </c>
      <c r="F8" s="52" t="n">
        <v>12940</v>
      </c>
      <c r="G8" s="39" t="n"/>
      <c r="H8" s="40">
        <f>IF(OR(F8="",G8=""),"",F8*G8)</f>
        <v/>
      </c>
      <c r="I8" s="41" t="inlineStr">
        <is>
          <t>БК-EK0001</t>
        </is>
      </c>
      <c r="J8" s="51" t="inlineStr">
        <is>
          <t>фото</t>
        </is>
      </c>
    </row>
    <row r="9">
      <c r="A9" s="42" t="n">
        <v>2</v>
      </c>
      <c r="B9" s="43" t="inlineStr">
        <is>
          <t>Ботинки GREYMAN HIGH GTX Prabos Black</t>
        </is>
      </c>
      <c r="C9" s="44" t="inlineStr">
        <is>
          <t>Prabos</t>
        </is>
      </c>
      <c r="D9" s="43" t="inlineStr">
        <is>
          <t>р. 40–45</t>
        </is>
      </c>
      <c r="E9" s="45" t="inlineStr">
        <is>
          <t>● в наличии</t>
        </is>
      </c>
      <c r="F9" s="46" t="n">
        <v>30540</v>
      </c>
      <c r="G9" s="39" t="n"/>
      <c r="H9" s="47">
        <f>IF(OR(F9="",G9=""),"",F9*G9)</f>
        <v/>
      </c>
      <c r="I9" s="48" t="inlineStr">
        <is>
          <t>БК-EK0002</t>
        </is>
      </c>
      <c r="J9" s="42" t="inlineStr"/>
    </row>
    <row r="10">
      <c r="A10" s="34" t="n">
        <v>3</v>
      </c>
      <c r="B10" s="35" t="inlineStr">
        <is>
          <t>Ботинки Mil-Tec с утеплением. Thinsulate Multicam</t>
        </is>
      </c>
      <c r="C10" s="36" t="inlineStr">
        <is>
          <t>Mil-Tec</t>
        </is>
      </c>
      <c r="D10" s="35" t="inlineStr">
        <is>
          <t>р. 40–45</t>
        </is>
      </c>
      <c r="E10" s="37" t="inlineStr">
        <is>
          <t>● в наличии</t>
        </is>
      </c>
      <c r="F10" s="52" t="n">
        <v>15120</v>
      </c>
      <c r="G10" s="39" t="n"/>
      <c r="H10" s="40">
        <f>IF(OR(F10="",G10=""),"",F10*G10)</f>
        <v/>
      </c>
      <c r="I10" s="41" t="inlineStr">
        <is>
          <t>БК-EK0003</t>
        </is>
      </c>
      <c r="J10" s="34" t="inlineStr"/>
    </row>
    <row r="11">
      <c r="A11" s="42" t="n">
        <v>4</v>
      </c>
      <c r="B11" s="43" t="inlineStr">
        <is>
          <t>Ботинки PHANTOM MID GTX Prabos, Camouflage</t>
        </is>
      </c>
      <c r="C11" s="44" t="inlineStr">
        <is>
          <t>Prabos</t>
        </is>
      </c>
      <c r="D11" s="43" t="inlineStr">
        <is>
          <t>р. 40–45</t>
        </is>
      </c>
      <c r="E11" s="45" t="inlineStr">
        <is>
          <t>● в наличии</t>
        </is>
      </c>
      <c r="F11" s="46" t="n">
        <v>27420</v>
      </c>
      <c r="G11" s="39" t="n"/>
      <c r="H11" s="47">
        <f>IF(OR(F11="",G11=""),"",F11*G11)</f>
        <v/>
      </c>
      <c r="I11" s="48" t="inlineStr">
        <is>
          <t>БК-EK0004</t>
        </is>
      </c>
      <c r="J11" s="50" t="inlineStr">
        <is>
          <t>фото</t>
        </is>
      </c>
    </row>
    <row r="12">
      <c r="A12" s="34" t="n">
        <v>5</v>
      </c>
      <c r="B12" s="35" t="inlineStr">
        <is>
          <t>Ботинки PHANTOM MID Prabos Sandstorm</t>
        </is>
      </c>
      <c r="C12" s="36" t="inlineStr">
        <is>
          <t>Prabos</t>
        </is>
      </c>
      <c r="D12" s="35" t="inlineStr">
        <is>
          <t>р. 43–45</t>
        </is>
      </c>
      <c r="E12" s="37" t="inlineStr">
        <is>
          <t>● в наличии</t>
        </is>
      </c>
      <c r="F12" s="52" t="n">
        <v>23830</v>
      </c>
      <c r="G12" s="39" t="n"/>
      <c r="H12" s="40">
        <f>IF(OR(F12="",G12=""),"",F12*G12)</f>
        <v/>
      </c>
      <c r="I12" s="41" t="inlineStr">
        <is>
          <t>БК-EK0005</t>
        </is>
      </c>
      <c r="J12" s="51" t="inlineStr">
        <is>
          <t>фото</t>
        </is>
      </c>
    </row>
    <row r="13">
      <c r="A13" s="42" t="n">
        <v>6</v>
      </c>
      <c r="B13" s="43" t="inlineStr">
        <is>
          <t>Ботинки SHADOW HIGH Prabos Sandstorm</t>
        </is>
      </c>
      <c r="C13" s="44" t="inlineStr">
        <is>
          <t>Prabos</t>
        </is>
      </c>
      <c r="D13" s="43" t="inlineStr">
        <is>
          <t>р. 40–45</t>
        </is>
      </c>
      <c r="E13" s="45" t="inlineStr">
        <is>
          <t>● в наличии</t>
        </is>
      </c>
      <c r="F13" s="46" t="n">
        <v>25590</v>
      </c>
      <c r="G13" s="39" t="n"/>
      <c r="H13" s="47">
        <f>IF(OR(F13="",G13=""),"",F13*G13)</f>
        <v/>
      </c>
      <c r="I13" s="48" t="inlineStr">
        <is>
          <t>БК-EK0006</t>
        </is>
      </c>
      <c r="J13" s="50" t="inlineStr">
        <is>
          <t>фото</t>
        </is>
      </c>
    </row>
    <row r="14">
      <c r="A14" s="34" t="n">
        <v>7</v>
      </c>
      <c r="B14" s="35" t="inlineStr">
        <is>
          <t>Ботинки STRIKER HIGH Prabos Black</t>
        </is>
      </c>
      <c r="C14" s="36" t="inlineStr">
        <is>
          <t>Prabos</t>
        </is>
      </c>
      <c r="D14" s="35" t="inlineStr">
        <is>
          <t>р. 40–45</t>
        </is>
      </c>
      <c r="E14" s="37" t="inlineStr">
        <is>
          <t>● в наличии</t>
        </is>
      </c>
      <c r="F14" s="52" t="n">
        <v>29130</v>
      </c>
      <c r="G14" s="39" t="n"/>
      <c r="H14" s="40">
        <f>IF(OR(F14="",G14=""),"",F14*G14)</f>
        <v/>
      </c>
      <c r="I14" s="41" t="inlineStr">
        <is>
          <t>БК-EK0007</t>
        </is>
      </c>
      <c r="J14" s="34" t="inlineStr"/>
    </row>
    <row r="15">
      <c r="A15" s="42" t="n">
        <v>8</v>
      </c>
      <c r="B15" s="43" t="inlineStr">
        <is>
          <t>Ботинки VAGABUND Ankle Field Prabos, Camouflage</t>
        </is>
      </c>
      <c r="C15" s="44" t="inlineStr">
        <is>
          <t>Prabos</t>
        </is>
      </c>
      <c r="D15" s="43" t="inlineStr">
        <is>
          <t>р. 40–45</t>
        </is>
      </c>
      <c r="E15" s="45" t="inlineStr">
        <is>
          <t>● в наличии</t>
        </is>
      </c>
      <c r="F15" s="46" t="n">
        <v>25900</v>
      </c>
      <c r="G15" s="39" t="n"/>
      <c r="H15" s="47">
        <f>IF(OR(F15="",G15=""),"",F15*G15)</f>
        <v/>
      </c>
      <c r="I15" s="48" t="inlineStr">
        <is>
          <t>БК-EK0008</t>
        </is>
      </c>
      <c r="J15" s="42" t="inlineStr"/>
    </row>
    <row r="16">
      <c r="A16" s="34" t="n">
        <v>9</v>
      </c>
      <c r="B16" s="35" t="inlineStr">
        <is>
          <t>Ботинки VAGABUND HIGH GTX Kevlar Prabos RE2 Black</t>
        </is>
      </c>
      <c r="C16" s="36" t="inlineStr">
        <is>
          <t>Prabos</t>
        </is>
      </c>
      <c r="D16" s="35" t="inlineStr">
        <is>
          <t>р. 40–45</t>
        </is>
      </c>
      <c r="E16" s="37" t="inlineStr">
        <is>
          <t>● в наличии</t>
        </is>
      </c>
      <c r="F16" s="52" t="n">
        <v>35600</v>
      </c>
      <c r="G16" s="39" t="n"/>
      <c r="H16" s="40">
        <f>IF(OR(F16="",G16=""),"",F16*G16)</f>
        <v/>
      </c>
      <c r="I16" s="41" t="inlineStr">
        <is>
          <t>БК-EK0009</t>
        </is>
      </c>
      <c r="J16" s="34" t="inlineStr"/>
    </row>
    <row r="17" ht="27" customHeight="1">
      <c r="A17" s="42" t="n">
        <v>10</v>
      </c>
      <c r="B17" s="43" t="inlineStr">
        <is>
          <t>Ботинки тактические Vaneda</t>
        </is>
      </c>
      <c r="C17" s="44" t="inlineStr">
        <is>
          <t>Vaneda</t>
        </is>
      </c>
      <c r="D17" s="43" t="inlineStr">
        <is>
          <t>Коричневый / Бежевый / Олива · р. 36–43</t>
        </is>
      </c>
      <c r="E17" s="45" t="inlineStr">
        <is>
          <t>● в наличии</t>
        </is>
      </c>
      <c r="F17" s="46" t="n">
        <v>10790</v>
      </c>
      <c r="G17" s="39" t="n"/>
      <c r="H17" s="47">
        <f>IF(OR(F17="",G17=""),"",F17*G17)</f>
        <v/>
      </c>
      <c r="I17" s="48" t="inlineStr">
        <is>
          <t>БК-EK0010</t>
        </is>
      </c>
      <c r="J17" s="42" t="inlineStr"/>
    </row>
    <row r="18">
      <c r="A18" s="34" t="n">
        <v>11</v>
      </c>
      <c r="B18" s="35" t="inlineStr">
        <is>
          <t>Ботинки тактические Vaneda Бежевые</t>
        </is>
      </c>
      <c r="C18" s="36" t="inlineStr">
        <is>
          <t>Vaneda</t>
        </is>
      </c>
      <c r="D18" s="35" t="inlineStr">
        <is>
          <t>р. 40–46</t>
        </is>
      </c>
      <c r="E18" s="37" t="inlineStr">
        <is>
          <t>● в наличии</t>
        </is>
      </c>
      <c r="F18" s="52" t="n">
        <v>12950</v>
      </c>
      <c r="G18" s="39" t="n"/>
      <c r="H18" s="40">
        <f>IF(OR(F18="",G18=""),"",F18*G18)</f>
        <v/>
      </c>
      <c r="I18" s="41" t="inlineStr">
        <is>
          <t>БК-EK0011</t>
        </is>
      </c>
      <c r="J18" s="34" t="inlineStr"/>
    </row>
    <row r="19">
      <c r="A19" s="42" t="n">
        <v>12</v>
      </c>
      <c r="B19" s="43" t="inlineStr">
        <is>
          <t>Ботинки тактические Vaneda Хаки</t>
        </is>
      </c>
      <c r="C19" s="44" t="inlineStr">
        <is>
          <t>Vaneda</t>
        </is>
      </c>
      <c r="D19" s="43" t="inlineStr">
        <is>
          <t>р. 40–46</t>
        </is>
      </c>
      <c r="E19" s="45" t="inlineStr">
        <is>
          <t>● в наличии</t>
        </is>
      </c>
      <c r="F19" s="46" t="n">
        <v>12410</v>
      </c>
      <c r="G19" s="39" t="n"/>
      <c r="H19" s="47">
        <f>IF(OR(F19="",G19=""),"",F19*G19)</f>
        <v/>
      </c>
      <c r="I19" s="48" t="inlineStr">
        <is>
          <t>БК-EK0012</t>
        </is>
      </c>
      <c r="J19" s="42" t="inlineStr"/>
    </row>
    <row r="20">
      <c r="A20" s="34" t="n">
        <v>13</v>
      </c>
      <c r="B20" s="35" t="inlineStr">
        <is>
          <t>Тактические ботинки Vaneda Олива</t>
        </is>
      </c>
      <c r="C20" s="36" t="inlineStr">
        <is>
          <t>Vaneda</t>
        </is>
      </c>
      <c r="D20" s="35" t="inlineStr"/>
      <c r="E20" s="56" t="inlineStr">
        <is>
          <t>○ под заказ</t>
        </is>
      </c>
      <c r="F20" s="57" t="n"/>
      <c r="G20" s="58" t="inlineStr">
        <is>
          <t>—</t>
        </is>
      </c>
      <c r="H20" s="40">
        <f>IF(OR(F20="",G20=""),"",F20*G20)</f>
        <v/>
      </c>
      <c r="I20" s="41" t="inlineStr">
        <is>
          <t>БК-EK0013</t>
        </is>
      </c>
      <c r="J20" s="34" t="inlineStr"/>
    </row>
  </sheetData>
  <autoFilter ref="A7:J20"/>
  <mergeCells count="12">
    <mergeCell ref="F3:J3"/>
    <mergeCell ref="A4:E4"/>
    <mergeCell ref="C5:E5"/>
    <mergeCell ref="A2:E2"/>
    <mergeCell ref="F5:G5"/>
    <mergeCell ref="A5:B5"/>
    <mergeCell ref="A1:E1"/>
    <mergeCell ref="I5:J5"/>
    <mergeCell ref="F1:J1"/>
    <mergeCell ref="F2:J2"/>
    <mergeCell ref="F4:J4"/>
    <mergeCell ref="A3:E3"/>
  </mergeCells>
  <dataValidations count="1">
    <dataValidation sqref="G8 G9 G10 G11 G12 G13 G14 G15 G16 G17 G18 G19" showDropDown="0" showInputMessage="0" showErrorMessage="1" allowBlank="1" errorTitle="Кол-во" error="Введите целое число штук (0 или больше)." type="whole" operator="greaterThanOrEqual">
      <formula1>0</formula1>
    </dataValidation>
  </dataValidation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J8" r:id="rId5"/>
    <hyperlink xmlns:r="http://schemas.openxmlformats.org/officeDocument/2006/relationships" ref="I9" r:id="rId6"/>
    <hyperlink xmlns:r="http://schemas.openxmlformats.org/officeDocument/2006/relationships" ref="I10" r:id="rId7"/>
    <hyperlink xmlns:r="http://schemas.openxmlformats.org/officeDocument/2006/relationships" ref="I11" r:id="rId8"/>
    <hyperlink xmlns:r="http://schemas.openxmlformats.org/officeDocument/2006/relationships" ref="J11" r:id="rId9"/>
    <hyperlink xmlns:r="http://schemas.openxmlformats.org/officeDocument/2006/relationships" ref="I12" r:id="rId10"/>
    <hyperlink xmlns:r="http://schemas.openxmlformats.org/officeDocument/2006/relationships" ref="J12" r:id="rId11"/>
    <hyperlink xmlns:r="http://schemas.openxmlformats.org/officeDocument/2006/relationships" ref="I13" r:id="rId12"/>
    <hyperlink xmlns:r="http://schemas.openxmlformats.org/officeDocument/2006/relationships" ref="J13" r:id="rId13"/>
    <hyperlink xmlns:r="http://schemas.openxmlformats.org/officeDocument/2006/relationships" ref="I14" r:id="rId14"/>
    <hyperlink xmlns:r="http://schemas.openxmlformats.org/officeDocument/2006/relationships" ref="I15" r:id="rId15"/>
    <hyperlink xmlns:r="http://schemas.openxmlformats.org/officeDocument/2006/relationships" ref="I16" r:id="rId16"/>
    <hyperlink xmlns:r="http://schemas.openxmlformats.org/officeDocument/2006/relationships" ref="I17" r:id="rId17"/>
    <hyperlink xmlns:r="http://schemas.openxmlformats.org/officeDocument/2006/relationships" ref="I18" r:id="rId18"/>
    <hyperlink xmlns:r="http://schemas.openxmlformats.org/officeDocument/2006/relationships" ref="I19" r:id="rId19"/>
    <hyperlink xmlns:r="http://schemas.openxmlformats.org/officeDocument/2006/relationships" ref="I20" r:id="rId20"/>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11.xml><?xml version="1.0" encoding="utf-8"?>
<worksheet xmlns="http://schemas.openxmlformats.org/spreadsheetml/2006/main">
  <sheetPr>
    <tabColor rgb="004F5E32"/>
    <outlinePr summaryBelow="1" summaryRight="1"/>
    <pageSetUpPr fitToPage="1"/>
  </sheetPr>
  <dimension ref="A1:J22"/>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Снаряжение и переноска → Тактические рюкзаки</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SUM(H8:H22)</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Universal Armour Polar Bear</t>
        </is>
      </c>
      <c r="C8" s="36" t="inlineStr">
        <is>
          <t>Universal Armour</t>
        </is>
      </c>
      <c r="D8" s="35" t="inlineStr"/>
      <c r="E8" s="37" t="inlineStr">
        <is>
          <t>● в наличии</t>
        </is>
      </c>
      <c r="F8" s="38" t="n">
        <v>16300</v>
      </c>
      <c r="G8" s="39" t="n"/>
      <c r="H8" s="40">
        <f>IF(OR(F8="",G8=""),"",F8*G8)</f>
        <v/>
      </c>
      <c r="I8" s="41" t="inlineStr">
        <is>
          <t>БК-SN0001</t>
        </is>
      </c>
      <c r="J8" s="34" t="inlineStr"/>
    </row>
    <row r="9">
      <c r="A9" s="42" t="n">
        <v>2</v>
      </c>
      <c r="B9" s="43" t="inlineStr">
        <is>
          <t>Рюкзак Beavertail</t>
        </is>
      </c>
      <c r="C9" s="44" t="inlineStr"/>
      <c r="D9" s="43" t="inlineStr"/>
      <c r="E9" s="45" t="inlineStr">
        <is>
          <t>● в наличии</t>
        </is>
      </c>
      <c r="F9" s="49" t="n">
        <v>17680</v>
      </c>
      <c r="G9" s="39" t="n"/>
      <c r="H9" s="47">
        <f>IF(OR(F9="",G9=""),"",F9*G9)</f>
        <v/>
      </c>
      <c r="I9" s="48" t="inlineStr">
        <is>
          <t>БК-SN0002</t>
        </is>
      </c>
      <c r="J9" s="42" t="inlineStr"/>
    </row>
    <row r="10">
      <c r="A10" s="34" t="n">
        <v>3</v>
      </c>
      <c r="B10" s="35" t="inlineStr">
        <is>
          <t>Рюкзак Finder Samurai</t>
        </is>
      </c>
      <c r="C10" s="36" t="inlineStr"/>
      <c r="D10" s="35" t="inlineStr"/>
      <c r="E10" s="37" t="inlineStr">
        <is>
          <t>● в наличии</t>
        </is>
      </c>
      <c r="F10" s="38" t="n">
        <v>11170</v>
      </c>
      <c r="G10" s="39" t="n"/>
      <c r="H10" s="40">
        <f>IF(OR(F10="",G10=""),"",F10*G10)</f>
        <v/>
      </c>
      <c r="I10" s="41" t="inlineStr">
        <is>
          <t>БК-SN0003</t>
        </is>
      </c>
      <c r="J10" s="34" t="inlineStr"/>
    </row>
    <row r="11">
      <c r="A11" s="42" t="n">
        <v>4</v>
      </c>
      <c r="B11" s="43" t="inlineStr">
        <is>
          <t>Рюкзак Волонтера Триада</t>
        </is>
      </c>
      <c r="C11" s="44" t="inlineStr"/>
      <c r="D11" s="43" t="inlineStr"/>
      <c r="E11" s="45" t="inlineStr">
        <is>
          <t>● в наличии</t>
        </is>
      </c>
      <c r="F11" s="49" t="n">
        <v>35530</v>
      </c>
      <c r="G11" s="39" t="n"/>
      <c r="H11" s="47">
        <f>IF(OR(F11="",G11=""),"",F11*G11)</f>
        <v/>
      </c>
      <c r="I11" s="48" t="inlineStr">
        <is>
          <t>БК-SN0004</t>
        </is>
      </c>
      <c r="J11" s="42" t="inlineStr"/>
    </row>
    <row r="12">
      <c r="A12" s="34" t="n">
        <v>5</v>
      </c>
      <c r="B12" s="35" t="inlineStr">
        <is>
          <t>Рюкзак городской Рафаэль</t>
        </is>
      </c>
      <c r="C12" s="36" t="inlineStr"/>
      <c r="D12" s="35" t="inlineStr"/>
      <c r="E12" s="37" t="inlineStr">
        <is>
          <t>● в наличии</t>
        </is>
      </c>
      <c r="F12" s="38" t="n">
        <v>11910</v>
      </c>
      <c r="G12" s="39" t="n"/>
      <c r="H12" s="40">
        <f>IF(OR(F12="",G12=""),"",F12*G12)</f>
        <v/>
      </c>
      <c r="I12" s="41" t="inlineStr">
        <is>
          <t>БК-SN0008</t>
        </is>
      </c>
      <c r="J12" s="34" t="inlineStr"/>
    </row>
    <row r="13" ht="40.5" customHeight="1">
      <c r="A13" s="42" t="n">
        <v>6</v>
      </c>
      <c r="B13" s="43" t="inlineStr">
        <is>
          <t>Рюкзак Ермак</t>
        </is>
      </c>
      <c r="C13" s="44" t="inlineStr">
        <is>
          <t>Atlant Armour</t>
        </is>
      </c>
      <c r="D13" s="43" t="inlineStr">
        <is>
          <t>30 л / 50 л / 80 л · Мульти / Олива / Мох / Песок</t>
        </is>
      </c>
      <c r="E13" s="45" t="inlineStr">
        <is>
          <t>● в наличии</t>
        </is>
      </c>
      <c r="F13" s="46" t="n">
        <v>29660</v>
      </c>
      <c r="G13" s="39" t="n"/>
      <c r="H13" s="47">
        <f>IF(OR(F13="",G13=""),"",F13*G13)</f>
        <v/>
      </c>
      <c r="I13" s="48" t="inlineStr">
        <is>
          <t>БК-SN0005</t>
        </is>
      </c>
      <c r="J13" s="42" t="inlineStr"/>
    </row>
    <row r="14">
      <c r="A14" s="34" t="n">
        <v>7</v>
      </c>
      <c r="B14" s="35" t="inlineStr">
        <is>
          <t>Рюкзак Ермак-80 Atlant Armour</t>
        </is>
      </c>
      <c r="C14" s="36" t="inlineStr">
        <is>
          <t>Atlant</t>
        </is>
      </c>
      <c r="D14" s="35" t="inlineStr"/>
      <c r="E14" s="37" t="inlineStr">
        <is>
          <t>● в наличии</t>
        </is>
      </c>
      <c r="F14" s="38" t="n">
        <v>29270</v>
      </c>
      <c r="G14" s="39" t="n"/>
      <c r="H14" s="40">
        <f>IF(OR(F14="",G14=""),"",F14*G14)</f>
        <v/>
      </c>
      <c r="I14" s="41" t="inlineStr">
        <is>
          <t>БК-SN0006</t>
        </is>
      </c>
      <c r="J14" s="34" t="inlineStr"/>
    </row>
    <row r="15">
      <c r="A15" s="42" t="n">
        <v>8</v>
      </c>
      <c r="B15" s="43" t="inlineStr">
        <is>
          <t>Рюкзак медицинский Лазарь-40</t>
        </is>
      </c>
      <c r="C15" s="44" t="inlineStr"/>
      <c r="D15" s="43" t="inlineStr"/>
      <c r="E15" s="45" t="inlineStr">
        <is>
          <t>● в наличии</t>
        </is>
      </c>
      <c r="F15" s="49" t="n">
        <v>21550</v>
      </c>
      <c r="G15" s="39" t="n"/>
      <c r="H15" s="47">
        <f>IF(OR(F15="",G15=""),"",F15*G15)</f>
        <v/>
      </c>
      <c r="I15" s="48" t="inlineStr">
        <is>
          <t>БК-SN0009</t>
        </is>
      </c>
      <c r="J15" s="42" t="inlineStr"/>
    </row>
    <row r="16">
      <c r="A16" s="34" t="n">
        <v>9</v>
      </c>
      <c r="B16" s="35" t="inlineStr">
        <is>
          <t>Рюкзак многофункциональный Solid</t>
        </is>
      </c>
      <c r="C16" s="36" t="inlineStr"/>
      <c r="D16" s="35" t="inlineStr">
        <is>
          <t>30 л / 40 л</t>
        </is>
      </c>
      <c r="E16" s="37" t="inlineStr">
        <is>
          <t>● в наличии</t>
        </is>
      </c>
      <c r="F16" s="52" t="n">
        <v>18180</v>
      </c>
      <c r="G16" s="39" t="n"/>
      <c r="H16" s="40">
        <f>IF(OR(F16="",G16=""),"",F16*G16)</f>
        <v/>
      </c>
      <c r="I16" s="41" t="inlineStr">
        <is>
          <t>БК-SN0010</t>
        </is>
      </c>
      <c r="J16" s="34" t="inlineStr"/>
    </row>
    <row r="17">
      <c r="A17" s="42" t="n">
        <v>10</v>
      </c>
      <c r="B17" s="43" t="inlineStr">
        <is>
          <t>Рюкзак Скиф 60 литров</t>
        </is>
      </c>
      <c r="C17" s="44" t="inlineStr"/>
      <c r="D17" s="43" t="inlineStr"/>
      <c r="E17" s="45" t="inlineStr">
        <is>
          <t>● в наличии</t>
        </is>
      </c>
      <c r="F17" s="49" t="n">
        <v>30380</v>
      </c>
      <c r="G17" s="39" t="n"/>
      <c r="H17" s="47">
        <f>IF(OR(F17="",G17=""),"",F17*G17)</f>
        <v/>
      </c>
      <c r="I17" s="48" t="inlineStr">
        <is>
          <t>БК-SN0007</t>
        </is>
      </c>
      <c r="J17" s="42" t="inlineStr"/>
    </row>
    <row r="18">
      <c r="A18" s="34" t="n">
        <v>11</v>
      </c>
      <c r="B18" s="35" t="inlineStr">
        <is>
          <t>Рюкзак тактический X-ray</t>
        </is>
      </c>
      <c r="C18" s="36" t="inlineStr"/>
      <c r="D18" s="35" t="inlineStr">
        <is>
          <t>20 л / 35 л</t>
        </is>
      </c>
      <c r="E18" s="37" t="inlineStr">
        <is>
          <t>● в наличии</t>
        </is>
      </c>
      <c r="F18" s="52" t="n">
        <v>15410</v>
      </c>
      <c r="G18" s="39" t="n"/>
      <c r="H18" s="40">
        <f>IF(OR(F18="",G18=""),"",F18*G18)</f>
        <v/>
      </c>
      <c r="I18" s="41" t="inlineStr">
        <is>
          <t>БК-SN0011</t>
        </is>
      </c>
      <c r="J18" s="34" t="inlineStr"/>
    </row>
    <row r="19">
      <c r="A19" s="42" t="n">
        <v>12</v>
      </c>
      <c r="B19" s="43" t="inlineStr">
        <is>
          <t>Рюкзак тактический малогабаритный Лютик</t>
        </is>
      </c>
      <c r="C19" s="44" t="inlineStr"/>
      <c r="D19" s="43" t="inlineStr"/>
      <c r="E19" s="45" t="inlineStr">
        <is>
          <t>● в наличии</t>
        </is>
      </c>
      <c r="F19" s="49" t="n">
        <v>9120</v>
      </c>
      <c r="G19" s="39" t="n"/>
      <c r="H19" s="47">
        <f>IF(OR(F19="",G19=""),"",F19*G19)</f>
        <v/>
      </c>
      <c r="I19" s="48" t="inlineStr">
        <is>
          <t>БК-SN0012</t>
        </is>
      </c>
      <c r="J19" s="42" t="inlineStr"/>
    </row>
    <row r="20">
      <c r="A20" s="34" t="n">
        <v>13</v>
      </c>
      <c r="B20" s="35" t="inlineStr">
        <is>
          <t>Рюкзак тактический многофункциональный Джаз</t>
        </is>
      </c>
      <c r="C20" s="36" t="inlineStr"/>
      <c r="D20" s="35" t="inlineStr">
        <is>
          <t>20 л / 30 л</t>
        </is>
      </c>
      <c r="E20" s="37" t="inlineStr">
        <is>
          <t>● в наличии</t>
        </is>
      </c>
      <c r="F20" s="52" t="n">
        <v>16620</v>
      </c>
      <c r="G20" s="39" t="n"/>
      <c r="H20" s="40">
        <f>IF(OR(F20="",G20=""),"",F20*G20)</f>
        <v/>
      </c>
      <c r="I20" s="41" t="inlineStr">
        <is>
          <t>БК-SN0013</t>
        </is>
      </c>
      <c r="J20" s="34" t="inlineStr"/>
    </row>
    <row r="21">
      <c r="A21" s="42" t="n">
        <v>14</v>
      </c>
      <c r="B21" s="43" t="inlineStr">
        <is>
          <t>Рюкзак штурмовой многофункциональный Dragonfly</t>
        </is>
      </c>
      <c r="C21" s="44" t="inlineStr"/>
      <c r="D21" s="43" t="inlineStr"/>
      <c r="E21" s="45" t="inlineStr">
        <is>
          <t>● в наличии</t>
        </is>
      </c>
      <c r="F21" s="49" t="n">
        <v>20920</v>
      </c>
      <c r="G21" s="39" t="n"/>
      <c r="H21" s="47">
        <f>IF(OR(F21="",G21=""),"",F21*G21)</f>
        <v/>
      </c>
      <c r="I21" s="48" t="inlineStr">
        <is>
          <t>БК-SN0014</t>
        </is>
      </c>
      <c r="J21" s="42" t="inlineStr"/>
    </row>
    <row r="22">
      <c r="A22" s="34" t="n">
        <v>15</v>
      </c>
      <c r="B22" s="35" t="inlineStr">
        <is>
          <t>Штурмовой рюкзак Unit Фантом</t>
        </is>
      </c>
      <c r="C22" s="36" t="inlineStr"/>
      <c r="D22" s="35" t="inlineStr"/>
      <c r="E22" s="37" t="inlineStr">
        <is>
          <t>● в наличии</t>
        </is>
      </c>
      <c r="F22" s="38" t="n">
        <v>27090</v>
      </c>
      <c r="G22" s="39" t="n"/>
      <c r="H22" s="40">
        <f>IF(OR(F22="",G22=""),"",F22*G22)</f>
        <v/>
      </c>
      <c r="I22" s="41" t="inlineStr">
        <is>
          <t>БК-SN0015</t>
        </is>
      </c>
      <c r="J22" s="34" t="inlineStr"/>
    </row>
  </sheetData>
  <autoFilter ref="A7:J22"/>
  <mergeCells count="12">
    <mergeCell ref="F3:J3"/>
    <mergeCell ref="A4:E4"/>
    <mergeCell ref="C5:E5"/>
    <mergeCell ref="A2:E2"/>
    <mergeCell ref="F5:G5"/>
    <mergeCell ref="A5:B5"/>
    <mergeCell ref="A1:E1"/>
    <mergeCell ref="I5:J5"/>
    <mergeCell ref="F1:J1"/>
    <mergeCell ref="F2:J2"/>
    <mergeCell ref="F4:J4"/>
    <mergeCell ref="A3:E3"/>
  </mergeCells>
  <dataValidations count="1">
    <dataValidation sqref="G8 G9 G10 G11 G12 G13 G14 G15 G16 G17 G18 G19 G20 G21 G22" showDropDown="0" showInputMessage="0" showErrorMessage="1" allowBlank="1" errorTitle="Кол-во" error="Введите целое число штук (0 или больше)." type="whole" operator="greaterThanOrEqual">
      <formula1>0</formula1>
    </dataValidation>
  </dataValidation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I9" r:id="rId5"/>
    <hyperlink xmlns:r="http://schemas.openxmlformats.org/officeDocument/2006/relationships" ref="I10" r:id="rId6"/>
    <hyperlink xmlns:r="http://schemas.openxmlformats.org/officeDocument/2006/relationships" ref="I11" r:id="rId7"/>
    <hyperlink xmlns:r="http://schemas.openxmlformats.org/officeDocument/2006/relationships" ref="I12" r:id="rId8"/>
    <hyperlink xmlns:r="http://schemas.openxmlformats.org/officeDocument/2006/relationships" ref="I13" r:id="rId9"/>
    <hyperlink xmlns:r="http://schemas.openxmlformats.org/officeDocument/2006/relationships" ref="I14" r:id="rId10"/>
    <hyperlink xmlns:r="http://schemas.openxmlformats.org/officeDocument/2006/relationships" ref="I15" r:id="rId11"/>
    <hyperlink xmlns:r="http://schemas.openxmlformats.org/officeDocument/2006/relationships" ref="I16" r:id="rId12"/>
    <hyperlink xmlns:r="http://schemas.openxmlformats.org/officeDocument/2006/relationships" ref="I17" r:id="rId13"/>
    <hyperlink xmlns:r="http://schemas.openxmlformats.org/officeDocument/2006/relationships" ref="I18" r:id="rId14"/>
    <hyperlink xmlns:r="http://schemas.openxmlformats.org/officeDocument/2006/relationships" ref="I19" r:id="rId15"/>
    <hyperlink xmlns:r="http://schemas.openxmlformats.org/officeDocument/2006/relationships" ref="I20" r:id="rId16"/>
    <hyperlink xmlns:r="http://schemas.openxmlformats.org/officeDocument/2006/relationships" ref="I21" r:id="rId17"/>
    <hyperlink xmlns:r="http://schemas.openxmlformats.org/officeDocument/2006/relationships" ref="I22" r:id="rId18"/>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12.xml><?xml version="1.0" encoding="utf-8"?>
<worksheet xmlns="http://schemas.openxmlformats.org/spreadsheetml/2006/main">
  <sheetPr>
    <tabColor rgb="004F5E32"/>
    <outlinePr summaryBelow="1" summaryRight="1"/>
    <pageSetUpPr fitToPage="1"/>
  </sheetPr>
  <dimension ref="A1:J19"/>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Снаряжение и переноска → Баулы и сумки</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SUM(H8:H19)</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Сумка Milgear, RDB</t>
        </is>
      </c>
      <c r="C8" s="36" t="inlineStr">
        <is>
          <t>Milgear</t>
        </is>
      </c>
      <c r="D8" s="35" t="inlineStr">
        <is>
          <t>Олива / Мульти</t>
        </is>
      </c>
      <c r="E8" s="37" t="inlineStr">
        <is>
          <t>● в наличии</t>
        </is>
      </c>
      <c r="F8" s="52" t="n">
        <v>52120</v>
      </c>
      <c r="G8" s="39" t="n"/>
      <c r="H8" s="40">
        <f>IF(OR(F8="",G8=""),"",F8*G8)</f>
        <v/>
      </c>
      <c r="I8" s="41" t="inlineStr">
        <is>
          <t>БК-SN0016</t>
        </is>
      </c>
      <c r="J8" s="34" t="inlineStr"/>
    </row>
    <row r="9">
      <c r="A9" s="42" t="n">
        <v>2</v>
      </c>
      <c r="B9" s="43" t="inlineStr">
        <is>
          <t>Сумка Milgear, RDB сумка-баул 126 л</t>
        </is>
      </c>
      <c r="C9" s="44" t="inlineStr">
        <is>
          <t>Milgear</t>
        </is>
      </c>
      <c r="D9" s="43" t="inlineStr"/>
      <c r="E9" s="45" t="inlineStr">
        <is>
          <t>● в наличии</t>
        </is>
      </c>
      <c r="F9" s="49" t="n">
        <v>44860</v>
      </c>
      <c r="G9" s="39" t="n"/>
      <c r="H9" s="47">
        <f>IF(OR(F9="",G9=""),"",F9*G9)</f>
        <v/>
      </c>
      <c r="I9" s="48" t="inlineStr">
        <is>
          <t>БК-SN0017</t>
        </is>
      </c>
      <c r="J9" s="42" t="inlineStr"/>
    </row>
    <row r="10">
      <c r="A10" s="34" t="n">
        <v>3</v>
      </c>
      <c r="B10" s="35" t="inlineStr">
        <is>
          <t>Сумка для медикаментов ТТ</t>
        </is>
      </c>
      <c r="C10" s="36" t="inlineStr"/>
      <c r="D10" s="35" t="inlineStr"/>
      <c r="E10" s="37" t="inlineStr">
        <is>
          <t>● в наличии</t>
        </is>
      </c>
      <c r="F10" s="38" t="n">
        <v>6240</v>
      </c>
      <c r="G10" s="39" t="n"/>
      <c r="H10" s="40">
        <f>IF(OR(F10="",G10=""),"",F10*G10)</f>
        <v/>
      </c>
      <c r="I10" s="41" t="inlineStr">
        <is>
          <t>БК-SN0018</t>
        </is>
      </c>
      <c r="J10" s="34" t="inlineStr"/>
    </row>
    <row r="11">
      <c r="A11" s="42" t="n">
        <v>4</v>
      </c>
      <c r="B11" s="43" t="inlineStr">
        <is>
          <t>Сумка напашная универсальная Бамблби</t>
        </is>
      </c>
      <c r="C11" s="44" t="inlineStr"/>
      <c r="D11" s="43" t="inlineStr"/>
      <c r="E11" s="45" t="inlineStr">
        <is>
          <t>● в наличии</t>
        </is>
      </c>
      <c r="F11" s="49" t="n">
        <v>5170</v>
      </c>
      <c r="G11" s="39" t="n"/>
      <c r="H11" s="47">
        <f>IF(OR(F11="",G11=""),"",F11*G11)</f>
        <v/>
      </c>
      <c r="I11" s="48" t="inlineStr">
        <is>
          <t>БК-SN0019</t>
        </is>
      </c>
      <c r="J11" s="42" t="inlineStr"/>
    </row>
    <row r="12">
      <c r="A12" s="34" t="n">
        <v>5</v>
      </c>
      <c r="B12" s="35" t="inlineStr">
        <is>
          <t>Сумка наплечная Pechkin 1.1</t>
        </is>
      </c>
      <c r="C12" s="36" t="inlineStr"/>
      <c r="D12" s="35" t="inlineStr"/>
      <c r="E12" s="37" t="inlineStr">
        <is>
          <t>● в наличии</t>
        </is>
      </c>
      <c r="F12" s="38" t="n">
        <v>6510</v>
      </c>
      <c r="G12" s="39" t="n"/>
      <c r="H12" s="40">
        <f>IF(OR(F12="",G12=""),"",F12*G12)</f>
        <v/>
      </c>
      <c r="I12" s="41" t="inlineStr">
        <is>
          <t>БК-SN0020</t>
        </is>
      </c>
      <c r="J12" s="34" t="inlineStr"/>
    </row>
    <row r="13">
      <c r="A13" s="42" t="n">
        <v>6</v>
      </c>
      <c r="B13" s="43" t="inlineStr">
        <is>
          <t>Сумка поясная BLADE</t>
        </is>
      </c>
      <c r="C13" s="44" t="inlineStr"/>
      <c r="D13" s="43" t="inlineStr"/>
      <c r="E13" s="45" t="inlineStr">
        <is>
          <t>● в наличии</t>
        </is>
      </c>
      <c r="F13" s="49" t="n">
        <v>4550</v>
      </c>
      <c r="G13" s="39" t="n"/>
      <c r="H13" s="47">
        <f>IF(OR(F13="",G13=""),"",F13*G13)</f>
        <v/>
      </c>
      <c r="I13" s="48" t="inlineStr">
        <is>
          <t>БК-SN0021</t>
        </is>
      </c>
      <c r="J13" s="42" t="inlineStr"/>
    </row>
    <row r="14">
      <c r="A14" s="34" t="n">
        <v>7</v>
      </c>
      <c r="B14" s="35" t="inlineStr">
        <is>
          <t>Сумка поясная Walkman</t>
        </is>
      </c>
      <c r="C14" s="36" t="inlineStr"/>
      <c r="D14" s="35" t="inlineStr"/>
      <c r="E14" s="37" t="inlineStr">
        <is>
          <t>● в наличии</t>
        </is>
      </c>
      <c r="F14" s="38" t="n">
        <v>4020</v>
      </c>
      <c r="G14" s="39" t="n"/>
      <c r="H14" s="40">
        <f>IF(OR(F14="",G14=""),"",F14*G14)</f>
        <v/>
      </c>
      <c r="I14" s="41" t="inlineStr">
        <is>
          <t>БК-SN0022</t>
        </is>
      </c>
      <c r="J14" s="34" t="inlineStr"/>
    </row>
    <row r="15">
      <c r="A15" s="42" t="n">
        <v>8</v>
      </c>
      <c r="B15" s="43" t="inlineStr">
        <is>
          <t>Сумка поясная Иезекииль</t>
        </is>
      </c>
      <c r="C15" s="44" t="inlineStr"/>
      <c r="D15" s="43" t="inlineStr"/>
      <c r="E15" s="45" t="inlineStr">
        <is>
          <t>● в наличии</t>
        </is>
      </c>
      <c r="F15" s="49" t="n">
        <v>5100</v>
      </c>
      <c r="G15" s="39" t="n"/>
      <c r="H15" s="47">
        <f>IF(OR(F15="",G15=""),"",F15*G15)</f>
        <v/>
      </c>
      <c r="I15" s="48" t="inlineStr">
        <is>
          <t>БК-SN0023</t>
        </is>
      </c>
      <c r="J15" s="42" t="inlineStr"/>
    </row>
    <row r="16">
      <c r="A16" s="34" t="n">
        <v>9</v>
      </c>
      <c r="B16" s="35" t="inlineStr">
        <is>
          <t>Сумка поясная Кицунэ</t>
        </is>
      </c>
      <c r="C16" s="36" t="inlineStr"/>
      <c r="D16" s="35" t="inlineStr"/>
      <c r="E16" s="37" t="inlineStr">
        <is>
          <t>● в наличии</t>
        </is>
      </c>
      <c r="F16" s="38" t="n">
        <v>5140</v>
      </c>
      <c r="G16" s="39" t="n"/>
      <c r="H16" s="40">
        <f>IF(OR(F16="",G16=""),"",F16*G16)</f>
        <v/>
      </c>
      <c r="I16" s="41" t="inlineStr">
        <is>
          <t>БК-SN0024</t>
        </is>
      </c>
      <c r="J16" s="34" t="inlineStr"/>
    </row>
    <row r="17">
      <c r="A17" s="42" t="n">
        <v>10</v>
      </c>
      <c r="B17" s="43" t="inlineStr">
        <is>
          <t>Сумка поясная Коала</t>
        </is>
      </c>
      <c r="C17" s="44" t="inlineStr"/>
      <c r="D17" s="43" t="inlineStr"/>
      <c r="E17" s="45" t="inlineStr">
        <is>
          <t>● в наличии</t>
        </is>
      </c>
      <c r="F17" s="49" t="n">
        <v>2850</v>
      </c>
      <c r="G17" s="39" t="n"/>
      <c r="H17" s="47">
        <f>IF(OR(F17="",G17=""),"",F17*G17)</f>
        <v/>
      </c>
      <c r="I17" s="48" t="inlineStr">
        <is>
          <t>БК-SN0025</t>
        </is>
      </c>
      <c r="J17" s="42" t="inlineStr"/>
    </row>
    <row r="18">
      <c r="A18" s="34" t="n">
        <v>11</v>
      </c>
      <c r="B18" s="35" t="inlineStr">
        <is>
          <t>Сумка-рюкзак для переноски FPV дронов</t>
        </is>
      </c>
      <c r="C18" s="36" t="inlineStr"/>
      <c r="D18" s="35" t="inlineStr"/>
      <c r="E18" s="37" t="inlineStr">
        <is>
          <t>● в наличии</t>
        </is>
      </c>
      <c r="F18" s="38" t="n">
        <v>48650</v>
      </c>
      <c r="G18" s="39" t="n"/>
      <c r="H18" s="40">
        <f>IF(OR(F18="",G18=""),"",F18*G18)</f>
        <v/>
      </c>
      <c r="I18" s="41" t="inlineStr">
        <is>
          <t>БК-SN0026</t>
        </is>
      </c>
      <c r="J18" s="34" t="inlineStr"/>
    </row>
    <row r="19">
      <c r="A19" s="42" t="n">
        <v>12</v>
      </c>
      <c r="B19" s="43" t="inlineStr">
        <is>
          <t>Утилитарная сумка Саквояж</t>
        </is>
      </c>
      <c r="C19" s="44" t="inlineStr"/>
      <c r="D19" s="43" t="inlineStr"/>
      <c r="E19" s="45" t="inlineStr">
        <is>
          <t>● в наличии</t>
        </is>
      </c>
      <c r="F19" s="49" t="n">
        <v>8030</v>
      </c>
      <c r="G19" s="39" t="n"/>
      <c r="H19" s="47">
        <f>IF(OR(F19="",G19=""),"",F19*G19)</f>
        <v/>
      </c>
      <c r="I19" s="48" t="inlineStr">
        <is>
          <t>БК-SN0027</t>
        </is>
      </c>
      <c r="J19" s="42" t="inlineStr"/>
    </row>
  </sheetData>
  <autoFilter ref="A7:J19"/>
  <mergeCells count="12">
    <mergeCell ref="F3:J3"/>
    <mergeCell ref="A4:E4"/>
    <mergeCell ref="C5:E5"/>
    <mergeCell ref="A2:E2"/>
    <mergeCell ref="F5:G5"/>
    <mergeCell ref="A5:B5"/>
    <mergeCell ref="A1:E1"/>
    <mergeCell ref="I5:J5"/>
    <mergeCell ref="F1:J1"/>
    <mergeCell ref="F2:J2"/>
    <mergeCell ref="F4:J4"/>
    <mergeCell ref="A3:E3"/>
  </mergeCells>
  <dataValidations count="1">
    <dataValidation sqref="G8 G9 G10 G11 G12 G13 G14 G15 G16 G17 G18 G19" showDropDown="0" showInputMessage="0" showErrorMessage="1" allowBlank="1" errorTitle="Кол-во" error="Введите целое число штук (0 или больше)." type="whole" operator="greaterThanOrEqual">
      <formula1>0</formula1>
    </dataValidation>
  </dataValidation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I9" r:id="rId5"/>
    <hyperlink xmlns:r="http://schemas.openxmlformats.org/officeDocument/2006/relationships" ref="I10" r:id="rId6"/>
    <hyperlink xmlns:r="http://schemas.openxmlformats.org/officeDocument/2006/relationships" ref="I11" r:id="rId7"/>
    <hyperlink xmlns:r="http://schemas.openxmlformats.org/officeDocument/2006/relationships" ref="I12" r:id="rId8"/>
    <hyperlink xmlns:r="http://schemas.openxmlformats.org/officeDocument/2006/relationships" ref="I13" r:id="rId9"/>
    <hyperlink xmlns:r="http://schemas.openxmlformats.org/officeDocument/2006/relationships" ref="I14" r:id="rId10"/>
    <hyperlink xmlns:r="http://schemas.openxmlformats.org/officeDocument/2006/relationships" ref="I15" r:id="rId11"/>
    <hyperlink xmlns:r="http://schemas.openxmlformats.org/officeDocument/2006/relationships" ref="I16" r:id="rId12"/>
    <hyperlink xmlns:r="http://schemas.openxmlformats.org/officeDocument/2006/relationships" ref="I17" r:id="rId13"/>
    <hyperlink xmlns:r="http://schemas.openxmlformats.org/officeDocument/2006/relationships" ref="I18" r:id="rId14"/>
    <hyperlink xmlns:r="http://schemas.openxmlformats.org/officeDocument/2006/relationships" ref="I19" r:id="rId15"/>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13.xml><?xml version="1.0" encoding="utf-8"?>
<worksheet xmlns="http://schemas.openxmlformats.org/spreadsheetml/2006/main">
  <sheetPr>
    <tabColor rgb="004F5E32"/>
    <outlinePr summaryBelow="1" summaryRight="1"/>
    <pageSetUpPr fitToPage="1"/>
  </sheetPr>
  <dimension ref="A1:J18"/>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Дополнительное снаряжение → Активные наушники</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SUM(H8:H18)</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COMMUNICATION HEADSET V</t>
        </is>
      </c>
      <c r="C8" s="36" t="inlineStr"/>
      <c r="D8" s="35" t="inlineStr"/>
      <c r="E8" s="37" t="inlineStr">
        <is>
          <t>● в наличии</t>
        </is>
      </c>
      <c r="F8" s="38" t="n">
        <v>6500</v>
      </c>
      <c r="G8" s="39" t="n"/>
      <c r="H8" s="40">
        <f>IF(OR(F8="",G8=""),"",F8*G8)</f>
        <v/>
      </c>
      <c r="I8" s="41" t="inlineStr">
        <is>
          <t>БК-DS0026</t>
        </is>
      </c>
      <c r="J8" s="34" t="inlineStr"/>
    </row>
    <row r="9">
      <c r="A9" s="42" t="n">
        <v>2</v>
      </c>
      <c r="B9" s="43" t="inlineStr">
        <is>
          <t>PELTOR TACTICAL 100</t>
        </is>
      </c>
      <c r="C9" s="44" t="inlineStr">
        <is>
          <t>3M Peltor</t>
        </is>
      </c>
      <c r="D9" s="43" t="inlineStr"/>
      <c r="E9" s="45" t="inlineStr">
        <is>
          <t>● в наличии</t>
        </is>
      </c>
      <c r="F9" s="49" t="n">
        <v>18610</v>
      </c>
      <c r="G9" s="39" t="n"/>
      <c r="H9" s="47">
        <f>IF(OR(F9="",G9=""),"",F9*G9)</f>
        <v/>
      </c>
      <c r="I9" s="48" t="inlineStr">
        <is>
          <t>БК-DS0027</t>
        </is>
      </c>
      <c r="J9" s="42" t="inlineStr"/>
    </row>
    <row r="10">
      <c r="A10" s="34" t="n">
        <v>3</v>
      </c>
      <c r="B10" s="35" t="inlineStr">
        <is>
          <t>PMX PRO SPORT</t>
        </is>
      </c>
      <c r="C10" s="36" t="inlineStr">
        <is>
          <t>PMX</t>
        </is>
      </c>
      <c r="D10" s="35" t="inlineStr"/>
      <c r="E10" s="37" t="inlineStr">
        <is>
          <t>● в наличии</t>
        </is>
      </c>
      <c r="F10" s="38" t="n">
        <v>8490</v>
      </c>
      <c r="G10" s="39" t="n"/>
      <c r="H10" s="40">
        <f>IF(OR(F10="",G10=""),"",F10*G10)</f>
        <v/>
      </c>
      <c r="I10" s="41" t="inlineStr">
        <is>
          <t>БК-DS0028</t>
        </is>
      </c>
      <c r="J10" s="51" t="inlineStr">
        <is>
          <t>фото</t>
        </is>
      </c>
    </row>
    <row r="11">
      <c r="A11" s="42" t="n">
        <v>4</v>
      </c>
      <c r="B11" s="43" t="inlineStr">
        <is>
          <t>Sordin supreme Pro X LED</t>
        </is>
      </c>
      <c r="C11" s="44" t="inlineStr">
        <is>
          <t>Sordin</t>
        </is>
      </c>
      <c r="D11" s="43" t="inlineStr"/>
      <c r="E11" s="45" t="inlineStr">
        <is>
          <t>● в наличии</t>
        </is>
      </c>
      <c r="F11" s="49" t="n">
        <v>50780</v>
      </c>
      <c r="G11" s="39" t="n"/>
      <c r="H11" s="47">
        <f>IF(OR(F11="",G11=""),"",F11*G11)</f>
        <v/>
      </c>
      <c r="I11" s="48" t="inlineStr">
        <is>
          <t>БК-DS0029</t>
        </is>
      </c>
      <c r="J11" s="50" t="inlineStr">
        <is>
          <t>фото</t>
        </is>
      </c>
    </row>
    <row r="12">
      <c r="A12" s="34" t="n">
        <v>5</v>
      </c>
      <c r="B12" s="35" t="inlineStr">
        <is>
          <t>ГАСШ-01-01</t>
        </is>
      </c>
      <c r="C12" s="36" t="inlineStr"/>
      <c r="D12" s="35" t="inlineStr"/>
      <c r="E12" s="37" t="inlineStr">
        <is>
          <t>● в наличии</t>
        </is>
      </c>
      <c r="F12" s="38" t="n">
        <v>48290</v>
      </c>
      <c r="G12" s="39" t="n"/>
      <c r="H12" s="40">
        <f>IF(OR(F12="",G12=""),"",F12*G12)</f>
        <v/>
      </c>
      <c r="I12" s="41" t="inlineStr">
        <is>
          <t>БК-DS0030</t>
        </is>
      </c>
      <c r="J12" s="34" t="inlineStr"/>
    </row>
    <row r="13">
      <c r="A13" s="42" t="n">
        <v>6</v>
      </c>
      <c r="B13" s="43" t="inlineStr">
        <is>
          <t>Наушники Ztag</t>
        </is>
      </c>
      <c r="C13" s="44" t="inlineStr"/>
      <c r="D13" s="43" t="inlineStr"/>
      <c r="E13" s="45" t="inlineStr">
        <is>
          <t>● в наличии</t>
        </is>
      </c>
      <c r="F13" s="49" t="n">
        <v>7090</v>
      </c>
      <c r="G13" s="39" t="n"/>
      <c r="H13" s="47">
        <f>IF(OR(F13="",G13=""),"",F13*G13)</f>
        <v/>
      </c>
      <c r="I13" s="48" t="inlineStr">
        <is>
          <t>БК-DS0031</t>
        </is>
      </c>
      <c r="J13" s="42" t="inlineStr"/>
    </row>
    <row r="14">
      <c r="A14" s="34" t="n">
        <v>7</v>
      </c>
      <c r="B14" s="35" t="inlineStr">
        <is>
          <t>Наушники активные FMA FCS AMP, серые</t>
        </is>
      </c>
      <c r="C14" s="36" t="inlineStr">
        <is>
          <t>FMA</t>
        </is>
      </c>
      <c r="D14" s="35" t="inlineStr"/>
      <c r="E14" s="37" t="inlineStr">
        <is>
          <t>● в наличии</t>
        </is>
      </c>
      <c r="F14" s="38" t="n">
        <v>15600</v>
      </c>
      <c r="G14" s="39" t="n"/>
      <c r="H14" s="40">
        <f>IF(OR(F14="",G14=""),"",F14*G14)</f>
        <v/>
      </c>
      <c r="I14" s="41" t="inlineStr">
        <is>
          <t>БК-DS0032</t>
        </is>
      </c>
      <c r="J14" s="34" t="inlineStr"/>
    </row>
    <row r="15">
      <c r="A15" s="42" t="n">
        <v>8</v>
      </c>
      <c r="B15" s="43" t="inlineStr">
        <is>
          <t>Наушники активные PMX-75 Tactical PRO чёрные</t>
        </is>
      </c>
      <c r="C15" s="44" t="inlineStr">
        <is>
          <t>PMX</t>
        </is>
      </c>
      <c r="D15" s="43" t="inlineStr"/>
      <c r="E15" s="45" t="inlineStr">
        <is>
          <t>● в наличии</t>
        </is>
      </c>
      <c r="F15" s="49" t="n">
        <v>12550</v>
      </c>
      <c r="G15" s="39" t="n"/>
      <c r="H15" s="47">
        <f>IF(OR(F15="",G15=""),"",F15*G15)</f>
        <v/>
      </c>
      <c r="I15" s="48" t="inlineStr">
        <is>
          <t>БК-DS0033</t>
        </is>
      </c>
      <c r="J15" s="42" t="inlineStr"/>
    </row>
    <row r="16">
      <c r="A16" s="34" t="n">
        <v>9</v>
      </c>
      <c r="B16" s="35" t="inlineStr">
        <is>
          <t>Наушники активные стрелковые PMX Pro Sport 22-82 ДБ Черный</t>
        </is>
      </c>
      <c r="C16" s="36" t="inlineStr">
        <is>
          <t>PMX</t>
        </is>
      </c>
      <c r="D16" s="35" t="inlineStr"/>
      <c r="E16" s="37" t="inlineStr">
        <is>
          <t>● в наличии</t>
        </is>
      </c>
      <c r="F16" s="38" t="n">
        <v>8200</v>
      </c>
      <c r="G16" s="39" t="n"/>
      <c r="H16" s="40">
        <f>IF(OR(F16="",G16=""),"",F16*G16)</f>
        <v/>
      </c>
      <c r="I16" s="41" t="inlineStr">
        <is>
          <t>БК-DS0034</t>
        </is>
      </c>
      <c r="J16" s="51" t="inlineStr">
        <is>
          <t>фото</t>
        </is>
      </c>
    </row>
    <row r="17">
      <c r="A17" s="42" t="n">
        <v>10</v>
      </c>
      <c r="B17" s="43" t="inlineStr">
        <is>
          <t>Наушники активные стрелковые PMX Shooter Зелёный</t>
        </is>
      </c>
      <c r="C17" s="44" t="inlineStr">
        <is>
          <t>PMX</t>
        </is>
      </c>
      <c r="D17" s="43" t="inlineStr"/>
      <c r="E17" s="45" t="inlineStr">
        <is>
          <t>● в наличии</t>
        </is>
      </c>
      <c r="F17" s="49" t="n">
        <v>6620</v>
      </c>
      <c r="G17" s="39" t="n"/>
      <c r="H17" s="47">
        <f>IF(OR(F17="",G17=""),"",F17*G17)</f>
        <v/>
      </c>
      <c r="I17" s="48" t="inlineStr">
        <is>
          <t>БК-DS0035</t>
        </is>
      </c>
      <c r="J17" s="50" t="inlineStr">
        <is>
          <t>фото</t>
        </is>
      </c>
    </row>
    <row r="18">
      <c r="A18" s="34" t="n">
        <v>11</v>
      </c>
      <c r="B18" s="35" t="inlineStr">
        <is>
          <t>Наушники активные стрелковые PMX Special Pro 22-82 ДБ</t>
        </is>
      </c>
      <c r="C18" s="36" t="inlineStr">
        <is>
          <t>PMX</t>
        </is>
      </c>
      <c r="D18" s="35" t="inlineStr"/>
      <c r="E18" s="37" t="inlineStr">
        <is>
          <t>● в наличии</t>
        </is>
      </c>
      <c r="F18" s="38" t="n">
        <v>11400</v>
      </c>
      <c r="G18" s="39" t="n"/>
      <c r="H18" s="40">
        <f>IF(OR(F18="",G18=""),"",F18*G18)</f>
        <v/>
      </c>
      <c r="I18" s="41" t="inlineStr">
        <is>
          <t>БК-DS0036</t>
        </is>
      </c>
      <c r="J18" s="51" t="inlineStr">
        <is>
          <t>фото</t>
        </is>
      </c>
    </row>
  </sheetData>
  <autoFilter ref="A7:J18"/>
  <mergeCells count="12">
    <mergeCell ref="F3:J3"/>
    <mergeCell ref="A4:E4"/>
    <mergeCell ref="C5:E5"/>
    <mergeCell ref="A2:E2"/>
    <mergeCell ref="F5:G5"/>
    <mergeCell ref="A5:B5"/>
    <mergeCell ref="A1:E1"/>
    <mergeCell ref="I5:J5"/>
    <mergeCell ref="F1:J1"/>
    <mergeCell ref="F2:J2"/>
    <mergeCell ref="F4:J4"/>
    <mergeCell ref="A3:E3"/>
  </mergeCells>
  <dataValidations count="1">
    <dataValidation sqref="G8 G9 G10 G11 G12 G13 G14 G15 G16 G17 G18" showDropDown="0" showInputMessage="0" showErrorMessage="1" allowBlank="1" errorTitle="Кол-во" error="Введите целое число штук (0 или больше)." type="whole" operator="greaterThanOrEqual">
      <formula1>0</formula1>
    </dataValidation>
  </dataValidation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I9" r:id="rId5"/>
    <hyperlink xmlns:r="http://schemas.openxmlformats.org/officeDocument/2006/relationships" ref="I10" r:id="rId6"/>
    <hyperlink xmlns:r="http://schemas.openxmlformats.org/officeDocument/2006/relationships" ref="J10" r:id="rId7"/>
    <hyperlink xmlns:r="http://schemas.openxmlformats.org/officeDocument/2006/relationships" ref="I11" r:id="rId8"/>
    <hyperlink xmlns:r="http://schemas.openxmlformats.org/officeDocument/2006/relationships" ref="J11" r:id="rId9"/>
    <hyperlink xmlns:r="http://schemas.openxmlformats.org/officeDocument/2006/relationships" ref="I12" r:id="rId10"/>
    <hyperlink xmlns:r="http://schemas.openxmlformats.org/officeDocument/2006/relationships" ref="I13" r:id="rId11"/>
    <hyperlink xmlns:r="http://schemas.openxmlformats.org/officeDocument/2006/relationships" ref="I14" r:id="rId12"/>
    <hyperlink xmlns:r="http://schemas.openxmlformats.org/officeDocument/2006/relationships" ref="I15" r:id="rId13"/>
    <hyperlink xmlns:r="http://schemas.openxmlformats.org/officeDocument/2006/relationships" ref="I16" r:id="rId14"/>
    <hyperlink xmlns:r="http://schemas.openxmlformats.org/officeDocument/2006/relationships" ref="J16" r:id="rId15"/>
    <hyperlink xmlns:r="http://schemas.openxmlformats.org/officeDocument/2006/relationships" ref="I17" r:id="rId16"/>
    <hyperlink xmlns:r="http://schemas.openxmlformats.org/officeDocument/2006/relationships" ref="J17" r:id="rId17"/>
    <hyperlink xmlns:r="http://schemas.openxmlformats.org/officeDocument/2006/relationships" ref="I18" r:id="rId18"/>
    <hyperlink xmlns:r="http://schemas.openxmlformats.org/officeDocument/2006/relationships" ref="J18" r:id="rId19"/>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14.xml><?xml version="1.0" encoding="utf-8"?>
<worksheet xmlns="http://schemas.openxmlformats.org/spreadsheetml/2006/main">
  <sheetPr>
    <tabColor rgb="004F5E32"/>
    <outlinePr summaryBelow="1" summaryRight="1"/>
    <pageSetUpPr fitToPage="1"/>
  </sheetPr>
  <dimension ref="A1:J20"/>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Дополнительное снаряжение → Баллистические и тактические очки</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SUM(H8:H20)</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Баллистические очки FURY</t>
        </is>
      </c>
      <c r="C8" s="36" t="inlineStr">
        <is>
          <t>PMX</t>
        </is>
      </c>
      <c r="D8" s="35" t="inlineStr"/>
      <c r="E8" s="37" t="inlineStr">
        <is>
          <t>● в наличии</t>
        </is>
      </c>
      <c r="F8" s="38" t="n">
        <v>14140</v>
      </c>
      <c r="G8" s="39" t="n"/>
      <c r="H8" s="40">
        <f>IF(OR(F8="",G8=""),"",F8*G8)</f>
        <v/>
      </c>
      <c r="I8" s="41" t="inlineStr">
        <is>
          <t>БК-DS0013</t>
        </is>
      </c>
      <c r="J8" s="34" t="inlineStr"/>
    </row>
    <row r="9">
      <c r="A9" s="42" t="n">
        <v>2</v>
      </c>
      <c r="B9" s="43" t="inlineStr">
        <is>
          <t>Модель SABER ADVANCED</t>
        </is>
      </c>
      <c r="C9" s="44" t="inlineStr"/>
      <c r="D9" s="43" t="inlineStr"/>
      <c r="E9" s="45" t="inlineStr">
        <is>
          <t>● в наличии</t>
        </is>
      </c>
      <c r="F9" s="49" t="n">
        <v>14140</v>
      </c>
      <c r="G9" s="39" t="n"/>
      <c r="H9" s="47">
        <f>IF(OR(F9="",G9=""),"",F9*G9)</f>
        <v/>
      </c>
      <c r="I9" s="48" t="inlineStr">
        <is>
          <t>БК-DS0014</t>
        </is>
      </c>
      <c r="J9" s="42" t="inlineStr"/>
    </row>
    <row r="10">
      <c r="A10" s="34" t="n">
        <v>3</v>
      </c>
      <c r="B10" s="35" t="inlineStr">
        <is>
          <t>Очки PMX Infer G-3730S</t>
        </is>
      </c>
      <c r="C10" s="36" t="inlineStr">
        <is>
          <t>PMX</t>
        </is>
      </c>
      <c r="D10" s="35" t="inlineStr"/>
      <c r="E10" s="37" t="inlineStr">
        <is>
          <t>● в наличии</t>
        </is>
      </c>
      <c r="F10" s="38" t="n">
        <v>2160</v>
      </c>
      <c r="G10" s="39" t="n"/>
      <c r="H10" s="40">
        <f>IF(OR(F10="",G10=""),"",F10*G10)</f>
        <v/>
      </c>
      <c r="I10" s="41" t="inlineStr">
        <is>
          <t>БК-DS0015</t>
        </is>
      </c>
      <c r="J10" s="34" t="inlineStr"/>
    </row>
    <row r="11">
      <c r="A11" s="42" t="n">
        <v>4</v>
      </c>
      <c r="B11" s="43" t="inlineStr">
        <is>
          <t>Очки PMX Infer G-3780S</t>
        </is>
      </c>
      <c r="C11" s="44" t="inlineStr">
        <is>
          <t>PMX</t>
        </is>
      </c>
      <c r="D11" s="43" t="inlineStr"/>
      <c r="E11" s="45" t="inlineStr">
        <is>
          <t>● в наличии</t>
        </is>
      </c>
      <c r="F11" s="49" t="n">
        <v>2400</v>
      </c>
      <c r="G11" s="39" t="n"/>
      <c r="H11" s="47">
        <f>IF(OR(F11="",G11=""),"",F11*G11)</f>
        <v/>
      </c>
      <c r="I11" s="48" t="inlineStr">
        <is>
          <t>БК-DS0016</t>
        </is>
      </c>
      <c r="J11" s="42" t="inlineStr"/>
    </row>
    <row r="12" ht="27" customHeight="1">
      <c r="A12" s="34" t="n">
        <v>5</v>
      </c>
      <c r="B12" s="35" t="inlineStr">
        <is>
          <t>Очки баллистические стрелковые PMX Select GT-2020ST Anti-fog Серые 23%</t>
        </is>
      </c>
      <c r="C12" s="36" t="inlineStr">
        <is>
          <t>PMX</t>
        </is>
      </c>
      <c r="D12" s="35" t="inlineStr"/>
      <c r="E12" s="37" t="inlineStr">
        <is>
          <t>● в наличии</t>
        </is>
      </c>
      <c r="F12" s="38" t="n">
        <v>3290</v>
      </c>
      <c r="G12" s="39" t="n"/>
      <c r="H12" s="40">
        <f>IF(OR(F12="",G12=""),"",F12*G12)</f>
        <v/>
      </c>
      <c r="I12" s="41" t="inlineStr">
        <is>
          <t>БК-DS0017</t>
        </is>
      </c>
      <c r="J12" s="51" t="inlineStr">
        <is>
          <t>фото</t>
        </is>
      </c>
    </row>
    <row r="13" ht="27" customHeight="1">
      <c r="A13" s="42" t="n">
        <v>6</v>
      </c>
      <c r="B13" s="43" t="inlineStr">
        <is>
          <t>Очки баллистические стрелковые PMX Select GT-2030ST Anti-fog Жёлтые 89%</t>
        </is>
      </c>
      <c r="C13" s="44" t="inlineStr">
        <is>
          <t>PMX</t>
        </is>
      </c>
      <c r="D13" s="43" t="inlineStr"/>
      <c r="E13" s="45" t="inlineStr">
        <is>
          <t>● в наличии</t>
        </is>
      </c>
      <c r="F13" s="49" t="n">
        <v>3820</v>
      </c>
      <c r="G13" s="39" t="n"/>
      <c r="H13" s="47">
        <f>IF(OR(F13="",G13=""),"",F13*G13)</f>
        <v/>
      </c>
      <c r="I13" s="48" t="inlineStr">
        <is>
          <t>БК-DS0018</t>
        </is>
      </c>
      <c r="J13" s="42" t="inlineStr"/>
    </row>
    <row r="14" ht="27" customHeight="1">
      <c r="A14" s="34" t="n">
        <v>7</v>
      </c>
      <c r="B14" s="35" t="inlineStr">
        <is>
          <t>Очки баллистические стрелковые PMX Temper G-8420ST Anti-fog Серые 23%</t>
        </is>
      </c>
      <c r="C14" s="36" t="inlineStr">
        <is>
          <t>PMX</t>
        </is>
      </c>
      <c r="D14" s="35" t="inlineStr"/>
      <c r="E14" s="37" t="inlineStr">
        <is>
          <t>● в наличии</t>
        </is>
      </c>
      <c r="F14" s="38" t="n">
        <v>3450</v>
      </c>
      <c r="G14" s="39" t="n"/>
      <c r="H14" s="40">
        <f>IF(OR(F14="",G14=""),"",F14*G14)</f>
        <v/>
      </c>
      <c r="I14" s="41" t="inlineStr">
        <is>
          <t>БК-DS0019</t>
        </is>
      </c>
      <c r="J14" s="34" t="inlineStr"/>
    </row>
    <row r="15">
      <c r="A15" s="42" t="n">
        <v>8</v>
      </c>
      <c r="B15" s="43" t="inlineStr">
        <is>
          <t>Очки стрелковые PMX Attain G-1320ST Anti-fog 23% (серые)</t>
        </is>
      </c>
      <c r="C15" s="44" t="inlineStr">
        <is>
          <t>PMX</t>
        </is>
      </c>
      <c r="D15" s="43" t="inlineStr"/>
      <c r="E15" s="45" t="inlineStr">
        <is>
          <t>● в наличии</t>
        </is>
      </c>
      <c r="F15" s="49" t="n">
        <v>2630</v>
      </c>
      <c r="G15" s="39" t="n"/>
      <c r="H15" s="47">
        <f>IF(OR(F15="",G15=""),"",F15*G15)</f>
        <v/>
      </c>
      <c r="I15" s="48" t="inlineStr">
        <is>
          <t>БК-DS0020</t>
        </is>
      </c>
      <c r="J15" s="50" t="inlineStr">
        <is>
          <t>фото</t>
        </is>
      </c>
    </row>
    <row r="16">
      <c r="A16" s="34" t="n">
        <v>9</v>
      </c>
      <c r="B16" s="35" t="inlineStr">
        <is>
          <t>Очки стрелковые PMX Elder G-1210ST Anti-fog Прозрачные 96%</t>
        </is>
      </c>
      <c r="C16" s="36" t="inlineStr">
        <is>
          <t>PMX</t>
        </is>
      </c>
      <c r="D16" s="35" t="inlineStr"/>
      <c r="E16" s="37" t="inlineStr">
        <is>
          <t>● в наличии</t>
        </is>
      </c>
      <c r="F16" s="38" t="n">
        <v>2374</v>
      </c>
      <c r="G16" s="39" t="n"/>
      <c r="H16" s="40">
        <f>IF(OR(F16="",G16=""),"",F16*G16)</f>
        <v/>
      </c>
      <c r="I16" s="41" t="inlineStr">
        <is>
          <t>БК-DS0021</t>
        </is>
      </c>
      <c r="J16" s="51" t="inlineStr">
        <is>
          <t>фото</t>
        </is>
      </c>
    </row>
    <row r="17">
      <c r="A17" s="42" t="n">
        <v>10</v>
      </c>
      <c r="B17" s="43" t="inlineStr">
        <is>
          <t>Очки стрелковые PMX Merit G-1420ST</t>
        </is>
      </c>
      <c r="C17" s="44" t="inlineStr">
        <is>
          <t>PMX</t>
        </is>
      </c>
      <c r="D17" s="43" t="inlineStr"/>
      <c r="E17" s="45" t="inlineStr">
        <is>
          <t>● в наличии</t>
        </is>
      </c>
      <c r="F17" s="49" t="n">
        <v>2400</v>
      </c>
      <c r="G17" s="39" t="n"/>
      <c r="H17" s="47">
        <f>IF(OR(F17="",G17=""),"",F17*G17)</f>
        <v/>
      </c>
      <c r="I17" s="48" t="inlineStr">
        <is>
          <t>БК-DS0022</t>
        </is>
      </c>
      <c r="J17" s="50" t="inlineStr">
        <is>
          <t>фото</t>
        </is>
      </c>
    </row>
    <row r="18">
      <c r="A18" s="34" t="n">
        <v>11</v>
      </c>
      <c r="B18" s="35" t="inlineStr">
        <is>
          <t>Очки стрелковые PMX Merit G-1430ST</t>
        </is>
      </c>
      <c r="C18" s="36" t="inlineStr">
        <is>
          <t>PMX</t>
        </is>
      </c>
      <c r="D18" s="35" t="inlineStr"/>
      <c r="E18" s="37" t="inlineStr">
        <is>
          <t>● в наличии</t>
        </is>
      </c>
      <c r="F18" s="38" t="n">
        <v>2180</v>
      </c>
      <c r="G18" s="39" t="n"/>
      <c r="H18" s="40">
        <f>IF(OR(F18="",G18=""),"",F18*G18)</f>
        <v/>
      </c>
      <c r="I18" s="41" t="inlineStr">
        <is>
          <t>БК-DS0023</t>
        </is>
      </c>
      <c r="J18" s="51" t="inlineStr">
        <is>
          <t>фото</t>
        </is>
      </c>
    </row>
    <row r="19">
      <c r="A19" s="42" t="n">
        <v>12</v>
      </c>
      <c r="B19" s="43" t="inlineStr">
        <is>
          <t>Очки стрелковые PMX Point G-1120ST Anti-fog Серые 23%</t>
        </is>
      </c>
      <c r="C19" s="44" t="inlineStr">
        <is>
          <t>PMX</t>
        </is>
      </c>
      <c r="D19" s="43" t="inlineStr"/>
      <c r="E19" s="45" t="inlineStr">
        <is>
          <t>● в наличии</t>
        </is>
      </c>
      <c r="F19" s="49" t="n">
        <v>2930</v>
      </c>
      <c r="G19" s="39" t="n"/>
      <c r="H19" s="47">
        <f>IF(OR(F19="",G19=""),"",F19*G19)</f>
        <v/>
      </c>
      <c r="I19" s="48" t="inlineStr">
        <is>
          <t>БК-DS0024</t>
        </is>
      </c>
      <c r="J19" s="50" t="inlineStr">
        <is>
          <t>фото</t>
        </is>
      </c>
    </row>
    <row r="20" ht="27" customHeight="1">
      <c r="A20" s="34" t="n">
        <v>13</v>
      </c>
      <c r="B20" s="35" t="inlineStr">
        <is>
          <t>Очки стрелковые PMX Shooter G-5480ST Anti-fog Зеркально-серые 50%</t>
        </is>
      </c>
      <c r="C20" s="36" t="inlineStr">
        <is>
          <t>PMX</t>
        </is>
      </c>
      <c r="D20" s="35" t="inlineStr"/>
      <c r="E20" s="37" t="inlineStr">
        <is>
          <t>● в наличии</t>
        </is>
      </c>
      <c r="F20" s="38" t="n">
        <v>2830</v>
      </c>
      <c r="G20" s="39" t="n"/>
      <c r="H20" s="40">
        <f>IF(OR(F20="",G20=""),"",F20*G20)</f>
        <v/>
      </c>
      <c r="I20" s="41" t="inlineStr">
        <is>
          <t>БК-DS0025</t>
        </is>
      </c>
      <c r="J20" s="51" t="inlineStr">
        <is>
          <t>фото</t>
        </is>
      </c>
    </row>
  </sheetData>
  <autoFilter ref="A7:J20"/>
  <mergeCells count="12">
    <mergeCell ref="F3:J3"/>
    <mergeCell ref="A4:E4"/>
    <mergeCell ref="C5:E5"/>
    <mergeCell ref="A2:E2"/>
    <mergeCell ref="F5:G5"/>
    <mergeCell ref="A5:B5"/>
    <mergeCell ref="A1:E1"/>
    <mergeCell ref="I5:J5"/>
    <mergeCell ref="F1:J1"/>
    <mergeCell ref="F2:J2"/>
    <mergeCell ref="F4:J4"/>
    <mergeCell ref="A3:E3"/>
  </mergeCells>
  <dataValidations count="1">
    <dataValidation sqref="G8 G9 G10 G11 G12 G13 G14 G15 G16 G17 G18 G19 G20" showDropDown="0" showInputMessage="0" showErrorMessage="1" allowBlank="1" errorTitle="Кол-во" error="Введите целое число штук (0 или больше)." type="whole" operator="greaterThanOrEqual">
      <formula1>0</formula1>
    </dataValidation>
  </dataValidation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I9" r:id="rId5"/>
    <hyperlink xmlns:r="http://schemas.openxmlformats.org/officeDocument/2006/relationships" ref="I10" r:id="rId6"/>
    <hyperlink xmlns:r="http://schemas.openxmlformats.org/officeDocument/2006/relationships" ref="I11" r:id="rId7"/>
    <hyperlink xmlns:r="http://schemas.openxmlformats.org/officeDocument/2006/relationships" ref="I12" r:id="rId8"/>
    <hyperlink xmlns:r="http://schemas.openxmlformats.org/officeDocument/2006/relationships" ref="J12" r:id="rId9"/>
    <hyperlink xmlns:r="http://schemas.openxmlformats.org/officeDocument/2006/relationships" ref="I13" r:id="rId10"/>
    <hyperlink xmlns:r="http://schemas.openxmlformats.org/officeDocument/2006/relationships" ref="I14" r:id="rId11"/>
    <hyperlink xmlns:r="http://schemas.openxmlformats.org/officeDocument/2006/relationships" ref="I15" r:id="rId12"/>
    <hyperlink xmlns:r="http://schemas.openxmlformats.org/officeDocument/2006/relationships" ref="J15" r:id="rId13"/>
    <hyperlink xmlns:r="http://schemas.openxmlformats.org/officeDocument/2006/relationships" ref="I16" r:id="rId14"/>
    <hyperlink xmlns:r="http://schemas.openxmlformats.org/officeDocument/2006/relationships" ref="J16" r:id="rId15"/>
    <hyperlink xmlns:r="http://schemas.openxmlformats.org/officeDocument/2006/relationships" ref="I17" r:id="rId16"/>
    <hyperlink xmlns:r="http://schemas.openxmlformats.org/officeDocument/2006/relationships" ref="J17" r:id="rId17"/>
    <hyperlink xmlns:r="http://schemas.openxmlformats.org/officeDocument/2006/relationships" ref="I18" r:id="rId18"/>
    <hyperlink xmlns:r="http://schemas.openxmlformats.org/officeDocument/2006/relationships" ref="J18" r:id="rId19"/>
    <hyperlink xmlns:r="http://schemas.openxmlformats.org/officeDocument/2006/relationships" ref="I19" r:id="rId20"/>
    <hyperlink xmlns:r="http://schemas.openxmlformats.org/officeDocument/2006/relationships" ref="J19" r:id="rId21"/>
    <hyperlink xmlns:r="http://schemas.openxmlformats.org/officeDocument/2006/relationships" ref="I20" r:id="rId22"/>
    <hyperlink xmlns:r="http://schemas.openxmlformats.org/officeDocument/2006/relationships" ref="J20" r:id="rId23"/>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15.xml><?xml version="1.0" encoding="utf-8"?>
<worksheet xmlns="http://schemas.openxmlformats.org/spreadsheetml/2006/main">
  <sheetPr>
    <tabColor rgb="004F5E32"/>
    <outlinePr summaryBelow="1" summaryRight="1"/>
    <pageSetUpPr fitToPage="1"/>
  </sheetPr>
  <dimension ref="A1:J38"/>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Дополнительное снаряжение → Тактические аксессуары и тюнинг</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SUM(H8:H38)</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3 камерный газоразгруженный ДТК закрытого типа</t>
        </is>
      </c>
      <c r="C8" s="36" t="inlineStr"/>
      <c r="D8" s="35" t="inlineStr"/>
      <c r="E8" s="37" t="inlineStr">
        <is>
          <t>● в наличии</t>
        </is>
      </c>
      <c r="F8" s="38" t="n">
        <v>10890</v>
      </c>
      <c r="G8" s="39" t="n"/>
      <c r="H8" s="40">
        <f>IF(OR(F8="",G8=""),"",F8*G8)</f>
        <v/>
      </c>
      <c r="I8" s="41" t="inlineStr">
        <is>
          <t>БК-DS0037</t>
        </is>
      </c>
      <c r="J8" s="34" t="inlineStr"/>
    </row>
    <row r="9">
      <c r="A9" s="42" t="n">
        <v>2</v>
      </c>
      <c r="B9" s="43" t="inlineStr">
        <is>
          <t>6 камерный газоразгруженный ДТК</t>
        </is>
      </c>
      <c r="C9" s="44" t="inlineStr"/>
      <c r="D9" s="43" t="inlineStr"/>
      <c r="E9" s="45" t="inlineStr">
        <is>
          <t>● в наличии</t>
        </is>
      </c>
      <c r="F9" s="49" t="n">
        <v>20760</v>
      </c>
      <c r="G9" s="39" t="n"/>
      <c r="H9" s="47">
        <f>IF(OR(F9="",G9=""),"",F9*G9)</f>
        <v/>
      </c>
      <c r="I9" s="48" t="inlineStr">
        <is>
          <t>БК-DS0038</t>
        </is>
      </c>
      <c r="J9" s="42" t="inlineStr"/>
    </row>
    <row r="10">
      <c r="A10" s="34" t="n">
        <v>3</v>
      </c>
      <c r="B10" s="35" t="inlineStr">
        <is>
          <t>6 камерный газоразгруженный ДТК закрытого типа</t>
        </is>
      </c>
      <c r="C10" s="36" t="inlineStr"/>
      <c r="D10" s="35" t="inlineStr"/>
      <c r="E10" s="37" t="inlineStr">
        <is>
          <t>● в наличии</t>
        </is>
      </c>
      <c r="F10" s="38" t="n">
        <v>20590</v>
      </c>
      <c r="G10" s="39" t="n"/>
      <c r="H10" s="40">
        <f>IF(OR(F10="",G10=""),"",F10*G10)</f>
        <v/>
      </c>
      <c r="I10" s="41" t="inlineStr">
        <is>
          <t>БК-DS0039</t>
        </is>
      </c>
      <c r="J10" s="34" t="inlineStr"/>
    </row>
    <row r="11">
      <c r="A11" s="42" t="n">
        <v>4</v>
      </c>
      <c r="B11" s="43" t="inlineStr">
        <is>
          <t>6 камерный газоразгруженный ДТК закрытого типа Ст40Х</t>
        </is>
      </c>
      <c r="C11" s="44" t="inlineStr"/>
      <c r="D11" s="43" t="inlineStr"/>
      <c r="E11" s="45" t="inlineStr">
        <is>
          <t>● в наличии</t>
        </is>
      </c>
      <c r="F11" s="49" t="n">
        <v>20490</v>
      </c>
      <c r="G11" s="39" t="n"/>
      <c r="H11" s="47">
        <f>IF(OR(F11="",G11=""),"",F11*G11)</f>
        <v/>
      </c>
      <c r="I11" s="48" t="inlineStr">
        <is>
          <t>БК-DS0040</t>
        </is>
      </c>
      <c r="J11" s="42" t="inlineStr"/>
    </row>
    <row r="12">
      <c r="A12" s="34" t="n">
        <v>5</v>
      </c>
      <c r="B12" s="35" t="inlineStr">
        <is>
          <t>8 камерный газоразгруженный ДТК закрытого типа</t>
        </is>
      </c>
      <c r="C12" s="36" t="inlineStr"/>
      <c r="D12" s="35" t="inlineStr"/>
      <c r="E12" s="37" t="inlineStr">
        <is>
          <t>● в наличии</t>
        </is>
      </c>
      <c r="F12" s="38" t="n">
        <v>24950</v>
      </c>
      <c r="G12" s="39" t="n"/>
      <c r="H12" s="40">
        <f>IF(OR(F12="",G12=""),"",F12*G12)</f>
        <v/>
      </c>
      <c r="I12" s="41" t="inlineStr">
        <is>
          <t>БК-DS0042</t>
        </is>
      </c>
      <c r="J12" s="34" t="inlineStr"/>
    </row>
    <row r="13">
      <c r="A13" s="42" t="n">
        <v>6</v>
      </c>
      <c r="B13" s="43" t="inlineStr">
        <is>
          <t>8 камерный ДТК закрытого типа</t>
        </is>
      </c>
      <c r="C13" s="44" t="inlineStr"/>
      <c r="D13" s="43" t="inlineStr"/>
      <c r="E13" s="45" t="inlineStr">
        <is>
          <t>● в наличии</t>
        </is>
      </c>
      <c r="F13" s="49" t="n">
        <v>24820</v>
      </c>
      <c r="G13" s="39" t="n"/>
      <c r="H13" s="47">
        <f>IF(OR(F13="",G13=""),"",F13*G13)</f>
        <v/>
      </c>
      <c r="I13" s="48" t="inlineStr">
        <is>
          <t>БК-DS0041</t>
        </is>
      </c>
      <c r="J13" s="42" t="inlineStr"/>
    </row>
    <row r="14">
      <c r="A14" s="34" t="n">
        <v>7</v>
      </c>
      <c r="B14" s="35" t="inlineStr">
        <is>
          <t>Адаптер приклада АК74 / АКМ, без завышения</t>
        </is>
      </c>
      <c r="C14" s="36" t="inlineStr"/>
      <c r="D14" s="35" t="inlineStr"/>
      <c r="E14" s="37" t="inlineStr">
        <is>
          <t>● в наличии</t>
        </is>
      </c>
      <c r="F14" s="38" t="n">
        <v>5450</v>
      </c>
      <c r="G14" s="39" t="n"/>
      <c r="H14" s="40">
        <f>IF(OR(F14="",G14=""),"",F14*G14)</f>
        <v/>
      </c>
      <c r="I14" s="41" t="inlineStr">
        <is>
          <t>БК-DS0043</t>
        </is>
      </c>
      <c r="J14" s="51" t="inlineStr">
        <is>
          <t>фото</t>
        </is>
      </c>
    </row>
    <row r="15">
      <c r="A15" s="42" t="n">
        <v>8</v>
      </c>
      <c r="B15" s="43" t="inlineStr">
        <is>
          <t>Адаптер приклада АК74М и «сотой» серии АК</t>
        </is>
      </c>
      <c r="C15" s="44" t="inlineStr"/>
      <c r="D15" s="43" t="inlineStr"/>
      <c r="E15" s="45" t="inlineStr">
        <is>
          <t>● в наличии</t>
        </is>
      </c>
      <c r="F15" s="49" t="n">
        <v>5430</v>
      </c>
      <c r="G15" s="39" t="n"/>
      <c r="H15" s="47">
        <f>IF(OR(F15="",G15=""),"",F15*G15)</f>
        <v/>
      </c>
      <c r="I15" s="48" t="inlineStr">
        <is>
          <t>БК-DS0044</t>
        </is>
      </c>
      <c r="J15" s="50" t="inlineStr">
        <is>
          <t>фото</t>
        </is>
      </c>
    </row>
    <row r="16">
      <c r="A16" s="34" t="n">
        <v>9</v>
      </c>
      <c r="B16" s="35" t="inlineStr">
        <is>
          <t>ДТК Болткорд 2 БС Д42 Х3</t>
        </is>
      </c>
      <c r="C16" s="36" t="inlineStr"/>
      <c r="D16" s="35" t="inlineStr"/>
      <c r="E16" s="37" t="inlineStr">
        <is>
          <t>● в наличии</t>
        </is>
      </c>
      <c r="F16" s="38" t="n">
        <v>14250</v>
      </c>
      <c r="G16" s="39" t="n"/>
      <c r="H16" s="40">
        <f>IF(OR(F16="",G16=""),"",F16*G16)</f>
        <v/>
      </c>
      <c r="I16" s="41" t="inlineStr">
        <is>
          <t>БК-DS0045</t>
        </is>
      </c>
      <c r="J16" s="34" t="inlineStr"/>
    </row>
    <row r="17">
      <c r="A17" s="42" t="n">
        <v>10</v>
      </c>
      <c r="B17" s="43" t="inlineStr">
        <is>
          <t>ДТК Болткорд БС Д42 Х3</t>
        </is>
      </c>
      <c r="C17" s="44" t="inlineStr"/>
      <c r="D17" s="43" t="inlineStr"/>
      <c r="E17" s="45" t="inlineStr">
        <is>
          <t>● в наличии</t>
        </is>
      </c>
      <c r="F17" s="49" t="n">
        <v>14120</v>
      </c>
      <c r="G17" s="39" t="n"/>
      <c r="H17" s="47">
        <f>IF(OR(F17="",G17=""),"",F17*G17)</f>
        <v/>
      </c>
      <c r="I17" s="48" t="inlineStr">
        <is>
          <t>БК-DS0046</t>
        </is>
      </c>
      <c r="J17" s="50" t="inlineStr">
        <is>
          <t>фото</t>
        </is>
      </c>
    </row>
    <row r="18">
      <c r="A18" s="34" t="n">
        <v>11</v>
      </c>
      <c r="B18" s="35" t="inlineStr">
        <is>
          <t>ДТК Пламегаситель на АК калибра 5,45 One</t>
        </is>
      </c>
      <c r="C18" s="36" t="inlineStr"/>
      <c r="D18" s="35" t="inlineStr"/>
      <c r="E18" s="37" t="inlineStr">
        <is>
          <t>● в наличии</t>
        </is>
      </c>
      <c r="F18" s="38" t="n">
        <v>7070</v>
      </c>
      <c r="G18" s="39" t="n"/>
      <c r="H18" s="40">
        <f>IF(OR(F18="",G18=""),"",F18*G18)</f>
        <v/>
      </c>
      <c r="I18" s="41" t="inlineStr">
        <is>
          <t>БК-DS0047</t>
        </is>
      </c>
      <c r="J18" s="51" t="inlineStr">
        <is>
          <t>фото</t>
        </is>
      </c>
    </row>
    <row r="19">
      <c r="A19" s="42" t="n">
        <v>12</v>
      </c>
      <c r="B19" s="43" t="inlineStr">
        <is>
          <t>ДТК Страж</t>
        </is>
      </c>
      <c r="C19" s="44" t="inlineStr"/>
      <c r="D19" s="43" t="inlineStr"/>
      <c r="E19" s="45" t="inlineStr">
        <is>
          <t>● в наличии</t>
        </is>
      </c>
      <c r="F19" s="49" t="n">
        <v>11390</v>
      </c>
      <c r="G19" s="39" t="n"/>
      <c r="H19" s="47">
        <f>IF(OR(F19="",G19=""),"",F19*G19)</f>
        <v/>
      </c>
      <c r="I19" s="48" t="inlineStr">
        <is>
          <t>БК-DS0048</t>
        </is>
      </c>
      <c r="J19" s="42" t="inlineStr"/>
    </row>
    <row r="20">
      <c r="A20" s="34" t="n">
        <v>13</v>
      </c>
      <c r="B20" s="35" t="inlineStr">
        <is>
          <t>ДТК Страж 2</t>
        </is>
      </c>
      <c r="C20" s="36" t="inlineStr"/>
      <c r="D20" s="35" t="inlineStr"/>
      <c r="E20" s="37" t="inlineStr">
        <is>
          <t>● в наличии</t>
        </is>
      </c>
      <c r="F20" s="38" t="n">
        <v>11370</v>
      </c>
      <c r="G20" s="39" t="n"/>
      <c r="H20" s="40">
        <f>IF(OR(F20="",G20=""),"",F20*G20)</f>
        <v/>
      </c>
      <c r="I20" s="41" t="inlineStr">
        <is>
          <t>БК-DS0049</t>
        </is>
      </c>
      <c r="J20" s="34" t="inlineStr"/>
    </row>
    <row r="21">
      <c r="A21" s="42" t="n">
        <v>14</v>
      </c>
      <c r="B21" s="43" t="inlineStr">
        <is>
          <t>Компактный приклад Slim</t>
        </is>
      </c>
      <c r="C21" s="44" t="inlineStr"/>
      <c r="D21" s="43" t="inlineStr"/>
      <c r="E21" s="45" t="inlineStr">
        <is>
          <t>● в наличии</t>
        </is>
      </c>
      <c r="F21" s="49" t="n">
        <v>5920</v>
      </c>
      <c r="G21" s="39" t="n"/>
      <c r="H21" s="47">
        <f>IF(OR(F21="",G21=""),"",F21*G21)</f>
        <v/>
      </c>
      <c r="I21" s="48" t="inlineStr">
        <is>
          <t>БК-DS0050</t>
        </is>
      </c>
      <c r="J21" s="42" t="inlineStr"/>
    </row>
    <row r="22">
      <c r="A22" s="34" t="n">
        <v>15</v>
      </c>
      <c r="B22" s="35" t="inlineStr">
        <is>
          <t>Комплект приклада на АК74 / АКМ на базе приклада Atom-CP</t>
        </is>
      </c>
      <c r="C22" s="36" t="inlineStr"/>
      <c r="D22" s="35" t="inlineStr"/>
      <c r="E22" s="37" t="inlineStr">
        <is>
          <t>● в наличии</t>
        </is>
      </c>
      <c r="F22" s="38" t="n">
        <v>17640</v>
      </c>
      <c r="G22" s="39" t="n"/>
      <c r="H22" s="40">
        <f>IF(OR(F22="",G22=""),"",F22*G22)</f>
        <v/>
      </c>
      <c r="I22" s="41" t="inlineStr">
        <is>
          <t>БК-DS0051</t>
        </is>
      </c>
      <c r="J22" s="51" t="inlineStr">
        <is>
          <t>фото</t>
        </is>
      </c>
    </row>
    <row r="23">
      <c r="A23" s="42" t="n">
        <v>16</v>
      </c>
      <c r="B23" s="43" t="inlineStr">
        <is>
          <t>Комплект приклада на СВД / Тигр / TG3</t>
        </is>
      </c>
      <c r="C23" s="44" t="inlineStr"/>
      <c r="D23" s="43" t="inlineStr"/>
      <c r="E23" s="45" t="inlineStr">
        <is>
          <t>● в наличии</t>
        </is>
      </c>
      <c r="F23" s="49" t="n">
        <v>17450</v>
      </c>
      <c r="G23" s="39" t="n"/>
      <c r="H23" s="47">
        <f>IF(OR(F23="",G23=""),"",F23*G23)</f>
        <v/>
      </c>
      <c r="I23" s="48" t="inlineStr">
        <is>
          <t>БК-DS0052</t>
        </is>
      </c>
      <c r="J23" s="42" t="inlineStr"/>
    </row>
    <row r="24">
      <c r="A24" s="34" t="n">
        <v>17</v>
      </c>
      <c r="B24" s="35" t="inlineStr">
        <is>
          <t>Кронштейн Weaver/Picatinny</t>
        </is>
      </c>
      <c r="C24" s="36" t="inlineStr"/>
      <c r="D24" s="35" t="inlineStr"/>
      <c r="E24" s="37" t="inlineStr">
        <is>
          <t>● в наличии</t>
        </is>
      </c>
      <c r="F24" s="38" t="n">
        <v>8720</v>
      </c>
      <c r="G24" s="39" t="n"/>
      <c r="H24" s="40">
        <f>IF(OR(F24="",G24=""),"",F24*G24)</f>
        <v/>
      </c>
      <c r="I24" s="41" t="inlineStr">
        <is>
          <t>БК-DS0053</t>
        </is>
      </c>
      <c r="J24" s="34" t="inlineStr"/>
    </row>
    <row r="25" ht="27" customHeight="1">
      <c r="A25" s="42" t="n">
        <v>18</v>
      </c>
      <c r="B25" s="43" t="inlineStr">
        <is>
          <t>Облегченный телескопич. приклад с подщечником Alpha CP Com-Spec</t>
        </is>
      </c>
      <c r="C25" s="44" t="inlineStr"/>
      <c r="D25" s="43" t="inlineStr"/>
      <c r="E25" s="45" t="inlineStr">
        <is>
          <t>● в наличии</t>
        </is>
      </c>
      <c r="F25" s="49" t="n">
        <v>5825</v>
      </c>
      <c r="G25" s="39" t="n"/>
      <c r="H25" s="47">
        <f>IF(OR(F25="",G25=""),"",F25*G25)</f>
        <v/>
      </c>
      <c r="I25" s="48" t="inlineStr">
        <is>
          <t>БК-DS0054</t>
        </is>
      </c>
      <c r="J25" s="50" t="inlineStr">
        <is>
          <t>фото</t>
        </is>
      </c>
    </row>
    <row r="26">
      <c r="A26" s="34" t="n">
        <v>19</v>
      </c>
      <c r="B26" s="35" t="inlineStr">
        <is>
          <t>Оригинальный приклад AR-15</t>
        </is>
      </c>
      <c r="C26" s="36" t="inlineStr"/>
      <c r="D26" s="35" t="inlineStr"/>
      <c r="E26" s="37" t="inlineStr">
        <is>
          <t>● в наличии</t>
        </is>
      </c>
      <c r="F26" s="38" t="n">
        <v>5510</v>
      </c>
      <c r="G26" s="39" t="n"/>
      <c r="H26" s="40">
        <f>IF(OR(F26="",G26=""),"",F26*G26)</f>
        <v/>
      </c>
      <c r="I26" s="41" t="inlineStr">
        <is>
          <t>БК-DS0055</t>
        </is>
      </c>
      <c r="J26" s="51" t="inlineStr">
        <is>
          <t>фото</t>
        </is>
      </c>
    </row>
    <row r="27">
      <c r="A27" s="42" t="n">
        <v>20</v>
      </c>
      <c r="B27" s="43" t="inlineStr">
        <is>
          <t>Переходник приклада СВД / Тигр / TG3</t>
        </is>
      </c>
      <c r="C27" s="44" t="inlineStr"/>
      <c r="D27" s="43" t="inlineStr"/>
      <c r="E27" s="45" t="inlineStr">
        <is>
          <t>● в наличии</t>
        </is>
      </c>
      <c r="F27" s="49" t="n">
        <v>5410</v>
      </c>
      <c r="G27" s="39" t="n"/>
      <c r="H27" s="47">
        <f>IF(OR(F27="",G27=""),"",F27*G27)</f>
        <v/>
      </c>
      <c r="I27" s="48" t="inlineStr">
        <is>
          <t>БК-DS0056</t>
        </is>
      </c>
      <c r="J27" s="50" t="inlineStr">
        <is>
          <t>фото</t>
        </is>
      </c>
    </row>
    <row r="28">
      <c r="A28" s="34" t="n">
        <v>21</v>
      </c>
      <c r="B28" s="35" t="inlineStr">
        <is>
          <t>Пистолетная рукоятка для АК, прорезиненная</t>
        </is>
      </c>
      <c r="C28" s="36" t="inlineStr"/>
      <c r="D28" s="35" t="inlineStr"/>
      <c r="E28" s="37" t="inlineStr">
        <is>
          <t>● в наличии</t>
        </is>
      </c>
      <c r="F28" s="38" t="n">
        <v>2720</v>
      </c>
      <c r="G28" s="39" t="n"/>
      <c r="H28" s="40">
        <f>IF(OR(F28="",G28=""),"",F28*G28)</f>
        <v/>
      </c>
      <c r="I28" s="41" t="inlineStr">
        <is>
          <t>БК-DS0057</t>
        </is>
      </c>
      <c r="J28" s="51" t="inlineStr">
        <is>
          <t>фото</t>
        </is>
      </c>
    </row>
    <row r="29">
      <c r="A29" s="42" t="n">
        <v>22</v>
      </c>
      <c r="B29" s="43" t="inlineStr">
        <is>
          <t>Складная труба приклада для АК74М</t>
        </is>
      </c>
      <c r="C29" s="44" t="inlineStr"/>
      <c r="D29" s="43" t="inlineStr"/>
      <c r="E29" s="45" t="inlineStr">
        <is>
          <t>● в наличии</t>
        </is>
      </c>
      <c r="F29" s="49" t="n">
        <v>5510</v>
      </c>
      <c r="G29" s="39" t="n"/>
      <c r="H29" s="47">
        <f>IF(OR(F29="",G29=""),"",F29*G29)</f>
        <v/>
      </c>
      <c r="I29" s="48" t="inlineStr">
        <is>
          <t>БК-DS0058</t>
        </is>
      </c>
      <c r="J29" s="42" t="inlineStr"/>
    </row>
    <row r="30">
      <c r="A30" s="34" t="n">
        <v>23</v>
      </c>
      <c r="B30" s="35" t="inlineStr">
        <is>
          <t>Складная труба приклада для АКМ и АК74</t>
        </is>
      </c>
      <c r="C30" s="36" t="inlineStr"/>
      <c r="D30" s="35" t="inlineStr"/>
      <c r="E30" s="37" t="inlineStr">
        <is>
          <t>● в наличии</t>
        </is>
      </c>
      <c r="F30" s="38" t="n">
        <v>4890</v>
      </c>
      <c r="G30" s="39" t="n"/>
      <c r="H30" s="40">
        <f>IF(OR(F30="",G30=""),"",F30*G30)</f>
        <v/>
      </c>
      <c r="I30" s="41" t="inlineStr">
        <is>
          <t>БК-DS0059</t>
        </is>
      </c>
      <c r="J30" s="51" t="inlineStr">
        <is>
          <t>фото</t>
        </is>
      </c>
    </row>
    <row r="31">
      <c r="A31" s="42" t="n">
        <v>24</v>
      </c>
      <c r="B31" s="43" t="inlineStr">
        <is>
          <t>Телескопический приклад с подщечником Atom CP Com-Spec</t>
        </is>
      </c>
      <c r="C31" s="44" t="inlineStr"/>
      <c r="D31" s="43" t="inlineStr"/>
      <c r="E31" s="45" t="inlineStr">
        <is>
          <t>● в наличии</t>
        </is>
      </c>
      <c r="F31" s="49" t="n">
        <v>5910</v>
      </c>
      <c r="G31" s="39" t="n"/>
      <c r="H31" s="47">
        <f>IF(OR(F31="",G31=""),"",F31*G31)</f>
        <v/>
      </c>
      <c r="I31" s="48" t="inlineStr">
        <is>
          <t>БК-DS0060</t>
        </is>
      </c>
      <c r="J31" s="50" t="inlineStr">
        <is>
          <t>фото</t>
        </is>
      </c>
    </row>
    <row r="32">
      <c r="A32" s="34" t="n">
        <v>25</v>
      </c>
      <c r="B32" s="35" t="inlineStr">
        <is>
          <t>Телескопический приклад BIOnic с буферной трубой Com-Spec</t>
        </is>
      </c>
      <c r="C32" s="36" t="inlineStr"/>
      <c r="D32" s="35" t="inlineStr"/>
      <c r="E32" s="37" t="inlineStr">
        <is>
          <t>● в наличии</t>
        </is>
      </c>
      <c r="F32" s="38" t="n">
        <v>9640</v>
      </c>
      <c r="G32" s="39" t="n"/>
      <c r="H32" s="40">
        <f>IF(OR(F32="",G32=""),"",F32*G32)</f>
        <v/>
      </c>
      <c r="I32" s="41" t="inlineStr">
        <is>
          <t>БК-DS0061</t>
        </is>
      </c>
      <c r="J32" s="51" t="inlineStr">
        <is>
          <t>фото</t>
        </is>
      </c>
    </row>
    <row r="33">
      <c r="A33" s="42" t="n">
        <v>26</v>
      </c>
      <c r="B33" s="43" t="inlineStr">
        <is>
          <t>Труба телескопического приклада Com-Spec (188 мм)</t>
        </is>
      </c>
      <c r="C33" s="44" t="inlineStr"/>
      <c r="D33" s="43" t="inlineStr"/>
      <c r="E33" s="45" t="inlineStr">
        <is>
          <t>● в наличии</t>
        </is>
      </c>
      <c r="F33" s="49" t="n">
        <v>3540</v>
      </c>
      <c r="G33" s="39" t="n"/>
      <c r="H33" s="47">
        <f>IF(OR(F33="",G33=""),"",F33*G33)</f>
        <v/>
      </c>
      <c r="I33" s="48" t="inlineStr">
        <is>
          <t>БК-DS0062</t>
        </is>
      </c>
      <c r="J33" s="50" t="inlineStr">
        <is>
          <t>фото</t>
        </is>
      </c>
    </row>
    <row r="34">
      <c r="A34" s="34" t="n">
        <v>27</v>
      </c>
      <c r="B34" s="35" t="inlineStr">
        <is>
          <t>Труба телескопического приклада Mil-Spec (180мм)</t>
        </is>
      </c>
      <c r="C34" s="36" t="inlineStr"/>
      <c r="D34" s="35" t="inlineStr"/>
      <c r="E34" s="37" t="inlineStr">
        <is>
          <t>● в наличии</t>
        </is>
      </c>
      <c r="F34" s="38" t="n">
        <v>3580</v>
      </c>
      <c r="G34" s="39" t="n"/>
      <c r="H34" s="40">
        <f>IF(OR(F34="",G34=""),"",F34*G34)</f>
        <v/>
      </c>
      <c r="I34" s="41" t="inlineStr">
        <is>
          <t>БК-DS0063</t>
        </is>
      </c>
      <c r="J34" s="51" t="inlineStr">
        <is>
          <t>фото</t>
        </is>
      </c>
    </row>
    <row r="35">
      <c r="A35" s="42" t="n">
        <v>28</v>
      </c>
      <c r="B35" s="43" t="inlineStr">
        <is>
          <t>Усиленный телескопический приклад Nord</t>
        </is>
      </c>
      <c r="C35" s="44" t="inlineStr"/>
      <c r="D35" s="43" t="inlineStr"/>
      <c r="E35" s="45" t="inlineStr">
        <is>
          <t>● в наличии</t>
        </is>
      </c>
      <c r="F35" s="49" t="n">
        <v>5860</v>
      </c>
      <c r="G35" s="39" t="n"/>
      <c r="H35" s="47">
        <f>IF(OR(F35="",G35=""),"",F35*G35)</f>
        <v/>
      </c>
      <c r="I35" s="48" t="inlineStr">
        <is>
          <t>БК-DS0064</t>
        </is>
      </c>
      <c r="J35" s="50" t="inlineStr">
        <is>
          <t>фото</t>
        </is>
      </c>
    </row>
    <row r="36">
      <c r="A36" s="34" t="n">
        <v>29</v>
      </c>
      <c r="B36" s="35" t="inlineStr">
        <is>
          <t>Цевье для АК-74</t>
        </is>
      </c>
      <c r="C36" s="36" t="inlineStr"/>
      <c r="D36" s="35" t="inlineStr"/>
      <c r="E36" s="37" t="inlineStr">
        <is>
          <t>● в наличии</t>
        </is>
      </c>
      <c r="F36" s="38" t="n">
        <v>6480</v>
      </c>
      <c r="G36" s="39" t="n"/>
      <c r="H36" s="40">
        <f>IF(OR(F36="",G36=""),"",F36*G36)</f>
        <v/>
      </c>
      <c r="I36" s="41" t="inlineStr">
        <is>
          <t>БК-DS0065</t>
        </is>
      </c>
      <c r="J36" s="34" t="inlineStr"/>
    </row>
    <row r="37">
      <c r="A37" s="42" t="n">
        <v>30</v>
      </c>
      <c r="B37" s="43" t="inlineStr">
        <is>
          <t>Шасси SAG MK3 Slim, 4 M-LOK, для АКМ / Сайга:</t>
        </is>
      </c>
      <c r="C37" s="44" t="inlineStr"/>
      <c r="D37" s="43" t="inlineStr"/>
      <c r="E37" s="45" t="inlineStr">
        <is>
          <t>● в наличии</t>
        </is>
      </c>
      <c r="F37" s="49" t="n">
        <v>58110</v>
      </c>
      <c r="G37" s="39" t="n"/>
      <c r="H37" s="47">
        <f>IF(OR(F37="",G37=""),"",F37*G37)</f>
        <v/>
      </c>
      <c r="I37" s="48" t="inlineStr">
        <is>
          <t>БК-DS0066</t>
        </is>
      </c>
      <c r="J37" s="42" t="inlineStr"/>
    </row>
    <row r="38">
      <c r="A38" s="34" t="n">
        <v>31</v>
      </c>
      <c r="B38" s="35" t="inlineStr">
        <is>
          <t>Шасси SAG СВД MK1 для Тигр / СВД / TG3</t>
        </is>
      </c>
      <c r="C38" s="36" t="inlineStr"/>
      <c r="D38" s="35" t="inlineStr"/>
      <c r="E38" s="37" t="inlineStr">
        <is>
          <t>● в наличии</t>
        </is>
      </c>
      <c r="F38" s="38" t="n">
        <v>84010</v>
      </c>
      <c r="G38" s="39" t="n"/>
      <c r="H38" s="40">
        <f>IF(OR(F38="",G38=""),"",F38*G38)</f>
        <v/>
      </c>
      <c r="I38" s="41" t="inlineStr">
        <is>
          <t>БК-DS0067</t>
        </is>
      </c>
      <c r="J38" s="51" t="inlineStr">
        <is>
          <t>фото</t>
        </is>
      </c>
    </row>
  </sheetData>
  <autoFilter ref="A7:J38"/>
  <mergeCells count="12">
    <mergeCell ref="F3:J3"/>
    <mergeCell ref="A4:E4"/>
    <mergeCell ref="C5:E5"/>
    <mergeCell ref="A2:E2"/>
    <mergeCell ref="F5:G5"/>
    <mergeCell ref="A5:B5"/>
    <mergeCell ref="A1:E1"/>
    <mergeCell ref="I5:J5"/>
    <mergeCell ref="F1:J1"/>
    <mergeCell ref="F2:J2"/>
    <mergeCell ref="F4:J4"/>
    <mergeCell ref="A3:E3"/>
  </mergeCells>
  <dataValidations count="1">
    <dataValidation sqref="G8 G9 G10 G11 G12 G13 G14 G15 G16 G17 G18 G19 G20 G21 G22 G23 G24 G25 G26 G27 G28 G29 G30 G31 G32 G33 G34 G35 G36 G37 G38" showDropDown="0" showInputMessage="0" showErrorMessage="1" allowBlank="1" errorTitle="Кол-во" error="Введите целое число штук (0 или больше)." type="whole" operator="greaterThanOrEqual">
      <formula1>0</formula1>
    </dataValidation>
  </dataValidation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I9" r:id="rId5"/>
    <hyperlink xmlns:r="http://schemas.openxmlformats.org/officeDocument/2006/relationships" ref="I10" r:id="rId6"/>
    <hyperlink xmlns:r="http://schemas.openxmlformats.org/officeDocument/2006/relationships" ref="I11" r:id="rId7"/>
    <hyperlink xmlns:r="http://schemas.openxmlformats.org/officeDocument/2006/relationships" ref="I12" r:id="rId8"/>
    <hyperlink xmlns:r="http://schemas.openxmlformats.org/officeDocument/2006/relationships" ref="I13" r:id="rId9"/>
    <hyperlink xmlns:r="http://schemas.openxmlformats.org/officeDocument/2006/relationships" ref="I14" r:id="rId10"/>
    <hyperlink xmlns:r="http://schemas.openxmlformats.org/officeDocument/2006/relationships" ref="J14" r:id="rId11"/>
    <hyperlink xmlns:r="http://schemas.openxmlformats.org/officeDocument/2006/relationships" ref="I15" r:id="rId12"/>
    <hyperlink xmlns:r="http://schemas.openxmlformats.org/officeDocument/2006/relationships" ref="J15" r:id="rId13"/>
    <hyperlink xmlns:r="http://schemas.openxmlformats.org/officeDocument/2006/relationships" ref="I16" r:id="rId14"/>
    <hyperlink xmlns:r="http://schemas.openxmlformats.org/officeDocument/2006/relationships" ref="I17" r:id="rId15"/>
    <hyperlink xmlns:r="http://schemas.openxmlformats.org/officeDocument/2006/relationships" ref="J17" r:id="rId16"/>
    <hyperlink xmlns:r="http://schemas.openxmlformats.org/officeDocument/2006/relationships" ref="I18" r:id="rId17"/>
    <hyperlink xmlns:r="http://schemas.openxmlformats.org/officeDocument/2006/relationships" ref="J18" r:id="rId18"/>
    <hyperlink xmlns:r="http://schemas.openxmlformats.org/officeDocument/2006/relationships" ref="I19" r:id="rId19"/>
    <hyperlink xmlns:r="http://schemas.openxmlformats.org/officeDocument/2006/relationships" ref="I20" r:id="rId20"/>
    <hyperlink xmlns:r="http://schemas.openxmlformats.org/officeDocument/2006/relationships" ref="I21" r:id="rId21"/>
    <hyperlink xmlns:r="http://schemas.openxmlformats.org/officeDocument/2006/relationships" ref="I22" r:id="rId22"/>
    <hyperlink xmlns:r="http://schemas.openxmlformats.org/officeDocument/2006/relationships" ref="J22" r:id="rId23"/>
    <hyperlink xmlns:r="http://schemas.openxmlformats.org/officeDocument/2006/relationships" ref="I23" r:id="rId24"/>
    <hyperlink xmlns:r="http://schemas.openxmlformats.org/officeDocument/2006/relationships" ref="I24" r:id="rId25"/>
    <hyperlink xmlns:r="http://schemas.openxmlformats.org/officeDocument/2006/relationships" ref="I25" r:id="rId26"/>
    <hyperlink xmlns:r="http://schemas.openxmlformats.org/officeDocument/2006/relationships" ref="J25" r:id="rId27"/>
    <hyperlink xmlns:r="http://schemas.openxmlformats.org/officeDocument/2006/relationships" ref="I26" r:id="rId28"/>
    <hyperlink xmlns:r="http://schemas.openxmlformats.org/officeDocument/2006/relationships" ref="J26" r:id="rId29"/>
    <hyperlink xmlns:r="http://schemas.openxmlformats.org/officeDocument/2006/relationships" ref="I27" r:id="rId30"/>
    <hyperlink xmlns:r="http://schemas.openxmlformats.org/officeDocument/2006/relationships" ref="J27" r:id="rId31"/>
    <hyperlink xmlns:r="http://schemas.openxmlformats.org/officeDocument/2006/relationships" ref="I28" r:id="rId32"/>
    <hyperlink xmlns:r="http://schemas.openxmlformats.org/officeDocument/2006/relationships" ref="J28" r:id="rId33"/>
    <hyperlink xmlns:r="http://schemas.openxmlformats.org/officeDocument/2006/relationships" ref="I29" r:id="rId34"/>
    <hyperlink xmlns:r="http://schemas.openxmlformats.org/officeDocument/2006/relationships" ref="I30" r:id="rId35"/>
    <hyperlink xmlns:r="http://schemas.openxmlformats.org/officeDocument/2006/relationships" ref="J30" r:id="rId36"/>
    <hyperlink xmlns:r="http://schemas.openxmlformats.org/officeDocument/2006/relationships" ref="I31" r:id="rId37"/>
    <hyperlink xmlns:r="http://schemas.openxmlformats.org/officeDocument/2006/relationships" ref="J31" r:id="rId38"/>
    <hyperlink xmlns:r="http://schemas.openxmlformats.org/officeDocument/2006/relationships" ref="I32" r:id="rId39"/>
    <hyperlink xmlns:r="http://schemas.openxmlformats.org/officeDocument/2006/relationships" ref="J32" r:id="rId40"/>
    <hyperlink xmlns:r="http://schemas.openxmlformats.org/officeDocument/2006/relationships" ref="I33" r:id="rId41"/>
    <hyperlink xmlns:r="http://schemas.openxmlformats.org/officeDocument/2006/relationships" ref="J33" r:id="rId42"/>
    <hyperlink xmlns:r="http://schemas.openxmlformats.org/officeDocument/2006/relationships" ref="I34" r:id="rId43"/>
    <hyperlink xmlns:r="http://schemas.openxmlformats.org/officeDocument/2006/relationships" ref="J34" r:id="rId44"/>
    <hyperlink xmlns:r="http://schemas.openxmlformats.org/officeDocument/2006/relationships" ref="I35" r:id="rId45"/>
    <hyperlink xmlns:r="http://schemas.openxmlformats.org/officeDocument/2006/relationships" ref="J35" r:id="rId46"/>
    <hyperlink xmlns:r="http://schemas.openxmlformats.org/officeDocument/2006/relationships" ref="I36" r:id="rId47"/>
    <hyperlink xmlns:r="http://schemas.openxmlformats.org/officeDocument/2006/relationships" ref="I37" r:id="rId48"/>
    <hyperlink xmlns:r="http://schemas.openxmlformats.org/officeDocument/2006/relationships" ref="I38" r:id="rId49"/>
    <hyperlink xmlns:r="http://schemas.openxmlformats.org/officeDocument/2006/relationships" ref="J38" r:id="rId50"/>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16.xml><?xml version="1.0" encoding="utf-8"?>
<worksheet xmlns="http://schemas.openxmlformats.org/spreadsheetml/2006/main">
  <sheetPr>
    <tabColor rgb="004F5E32"/>
    <outlinePr summaryBelow="1" summaryRight="1"/>
    <pageSetUpPr fitToPage="1"/>
  </sheetPr>
  <dimension ref="A1:J19"/>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Дополнительное снаряжение → Тактические аптечки и турникеты</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SUM(H8:H19)</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Аптечка "Практика - 2М"</t>
        </is>
      </c>
      <c r="C8" s="36" t="inlineStr">
        <is>
          <t>Практика</t>
        </is>
      </c>
      <c r="D8" s="35" t="inlineStr"/>
      <c r="E8" s="37" t="inlineStr">
        <is>
          <t>● в наличии</t>
        </is>
      </c>
      <c r="F8" s="38" t="n">
        <v>13320</v>
      </c>
      <c r="G8" s="39" t="n"/>
      <c r="H8" s="40">
        <f>IF(OR(F8="",G8=""),"",F8*G8)</f>
        <v/>
      </c>
      <c r="I8" s="41" t="inlineStr">
        <is>
          <t>БК-DS0001</t>
        </is>
      </c>
      <c r="J8" s="34" t="inlineStr"/>
    </row>
    <row r="9">
      <c r="A9" s="42" t="n">
        <v>2</v>
      </c>
      <c r="B9" s="43" t="inlineStr">
        <is>
          <t>Аптечка «База» Not Today</t>
        </is>
      </c>
      <c r="C9" s="44" t="inlineStr">
        <is>
          <t>Not Today</t>
        </is>
      </c>
      <c r="D9" s="43" t="inlineStr"/>
      <c r="E9" s="45" t="inlineStr">
        <is>
          <t>● в наличии</t>
        </is>
      </c>
      <c r="F9" s="49" t="n">
        <v>7510</v>
      </c>
      <c r="G9" s="39" t="n"/>
      <c r="H9" s="47">
        <f>IF(OR(F9="",G9=""),"",F9*G9)</f>
        <v/>
      </c>
      <c r="I9" s="48" t="inlineStr">
        <is>
          <t>БК-DS0002</t>
        </is>
      </c>
      <c r="J9" s="42" t="inlineStr"/>
    </row>
    <row r="10">
      <c r="A10" s="34" t="n">
        <v>3</v>
      </c>
      <c r="B10" s="35" t="inlineStr">
        <is>
          <t>Аптечка «Тандем» Not Today</t>
        </is>
      </c>
      <c r="C10" s="36" t="inlineStr">
        <is>
          <t>Not Today</t>
        </is>
      </c>
      <c r="D10" s="35" t="inlineStr"/>
      <c r="E10" s="37" t="inlineStr">
        <is>
          <t>● в наличии</t>
        </is>
      </c>
      <c r="F10" s="38" t="n">
        <v>16260</v>
      </c>
      <c r="G10" s="39" t="n"/>
      <c r="H10" s="40">
        <f>IF(OR(F10="",G10=""),"",F10*G10)</f>
        <v/>
      </c>
      <c r="I10" s="41" t="inlineStr">
        <is>
          <t>БК-DS0003</t>
        </is>
      </c>
      <c r="J10" s="34" t="inlineStr"/>
    </row>
    <row r="11">
      <c r="A11" s="42" t="n">
        <v>4</v>
      </c>
      <c r="B11" s="43" t="inlineStr">
        <is>
          <t>Аптечка индивидуальная «GEN 2»</t>
        </is>
      </c>
      <c r="C11" s="44" t="inlineStr"/>
      <c r="D11" s="43" t="inlineStr"/>
      <c r="E11" s="45" t="inlineStr">
        <is>
          <t>● в наличии</t>
        </is>
      </c>
      <c r="F11" s="49" t="n">
        <v>9620</v>
      </c>
      <c r="G11" s="39" t="n"/>
      <c r="H11" s="47">
        <f>IF(OR(F11="",G11=""),"",F11*G11)</f>
        <v/>
      </c>
      <c r="I11" s="48" t="inlineStr">
        <is>
          <t>БК-DS0004</t>
        </is>
      </c>
      <c r="J11" s="42" t="inlineStr"/>
    </row>
    <row r="12">
      <c r="A12" s="34" t="n">
        <v>5</v>
      </c>
      <c r="B12" s="35" t="inlineStr">
        <is>
          <t>Групповая укладка Not Today</t>
        </is>
      </c>
      <c r="C12" s="36" t="inlineStr">
        <is>
          <t>Not Today</t>
        </is>
      </c>
      <c r="D12" s="35" t="inlineStr"/>
      <c r="E12" s="37" t="inlineStr">
        <is>
          <t>● в наличии</t>
        </is>
      </c>
      <c r="F12" s="38" t="n">
        <v>31630</v>
      </c>
      <c r="G12" s="39" t="n"/>
      <c r="H12" s="40">
        <f>IF(OR(F12="",G12=""),"",F12*G12)</f>
        <v/>
      </c>
      <c r="I12" s="41" t="inlineStr">
        <is>
          <t>БК-DS0005</t>
        </is>
      </c>
      <c r="J12" s="34" t="inlineStr"/>
    </row>
    <row r="13">
      <c r="A13" s="42" t="n">
        <v>6</v>
      </c>
      <c r="B13" s="43" t="inlineStr">
        <is>
          <t>ИПП 4 дюйма Not Today</t>
        </is>
      </c>
      <c r="C13" s="44" t="inlineStr">
        <is>
          <t>Not Today</t>
        </is>
      </c>
      <c r="D13" s="43" t="inlineStr"/>
      <c r="E13" s="45" t="inlineStr">
        <is>
          <t>● в наличии</t>
        </is>
      </c>
      <c r="F13" s="49" t="n">
        <v>595</v>
      </c>
      <c r="G13" s="39" t="n"/>
      <c r="H13" s="47">
        <f>IF(OR(F13="",G13=""),"",F13*G13)</f>
        <v/>
      </c>
      <c r="I13" s="48" t="inlineStr">
        <is>
          <t>БК-DS0006</t>
        </is>
      </c>
      <c r="J13" s="42" t="inlineStr"/>
    </row>
    <row r="14">
      <c r="A14" s="34" t="n">
        <v>7</v>
      </c>
      <c r="B14" s="35" t="inlineStr">
        <is>
          <t>Набор для остановки кровотечения Not Today</t>
        </is>
      </c>
      <c r="C14" s="36" t="inlineStr">
        <is>
          <t>Not Today</t>
        </is>
      </c>
      <c r="D14" s="35" t="inlineStr"/>
      <c r="E14" s="37" t="inlineStr">
        <is>
          <t>● в наличии</t>
        </is>
      </c>
      <c r="F14" s="38" t="n">
        <v>4530</v>
      </c>
      <c r="G14" s="39" t="n"/>
      <c r="H14" s="40">
        <f>IF(OR(F14="",G14=""),"",F14*G14)</f>
        <v/>
      </c>
      <c r="I14" s="41" t="inlineStr">
        <is>
          <t>БК-DS0007</t>
        </is>
      </c>
      <c r="J14" s="34" t="inlineStr"/>
    </row>
    <row r="15">
      <c r="A15" s="42" t="n">
        <v>8</v>
      </c>
      <c r="B15" s="43" t="inlineStr">
        <is>
          <t>Оклюзионная наклейка Not Today</t>
        </is>
      </c>
      <c r="C15" s="44" t="inlineStr">
        <is>
          <t>Not Today</t>
        </is>
      </c>
      <c r="D15" s="43" t="inlineStr"/>
      <c r="E15" s="45" t="inlineStr">
        <is>
          <t>● в наличии</t>
        </is>
      </c>
      <c r="F15" s="49" t="n">
        <v>943</v>
      </c>
      <c r="G15" s="39" t="n"/>
      <c r="H15" s="47">
        <f>IF(OR(F15="",G15=""),"",F15*G15)</f>
        <v/>
      </c>
      <c r="I15" s="48" t="inlineStr">
        <is>
          <t>БК-DS0008</t>
        </is>
      </c>
      <c r="J15" s="42" t="inlineStr"/>
    </row>
    <row r="16">
      <c r="A16" s="34" t="n">
        <v>9</v>
      </c>
      <c r="B16" s="35" t="inlineStr">
        <is>
          <t>Прочные носилки «Кросс Light Gen.2»</t>
        </is>
      </c>
      <c r="C16" s="36" t="inlineStr"/>
      <c r="D16" s="35" t="inlineStr"/>
      <c r="E16" s="37" t="inlineStr">
        <is>
          <t>● в наличии</t>
        </is>
      </c>
      <c r="F16" s="38" t="n">
        <v>9604</v>
      </c>
      <c r="G16" s="39" t="n"/>
      <c r="H16" s="40">
        <f>IF(OR(F16="",G16=""),"",F16*G16)</f>
        <v/>
      </c>
      <c r="I16" s="41" t="inlineStr">
        <is>
          <t>БК-DS0009</t>
        </is>
      </c>
      <c r="J16" s="34" t="inlineStr"/>
    </row>
    <row r="17">
      <c r="A17" s="42" t="n">
        <v>10</v>
      </c>
      <c r="B17" s="43" t="inlineStr">
        <is>
          <t>Турникет Боевой Специальный, 0,1 кг</t>
        </is>
      </c>
      <c r="C17" s="44" t="inlineStr"/>
      <c r="D17" s="43" t="inlineStr"/>
      <c r="E17" s="45" t="inlineStr">
        <is>
          <t>● в наличии</t>
        </is>
      </c>
      <c r="F17" s="49" t="n">
        <v>1410</v>
      </c>
      <c r="G17" s="39" t="n"/>
      <c r="H17" s="47">
        <f>IF(OR(F17="",G17=""),"",F17*G17)</f>
        <v/>
      </c>
      <c r="I17" s="48" t="inlineStr">
        <is>
          <t>БК-DS0010</t>
        </is>
      </c>
      <c r="J17" s="42" t="inlineStr"/>
    </row>
    <row r="18">
      <c r="A18" s="34" t="n">
        <v>11</v>
      </c>
      <c r="B18" s="35" t="inlineStr">
        <is>
          <t>Шина мягкая Not Today</t>
        </is>
      </c>
      <c r="C18" s="36" t="inlineStr">
        <is>
          <t>Not Today</t>
        </is>
      </c>
      <c r="D18" s="35" t="inlineStr"/>
      <c r="E18" s="37" t="inlineStr">
        <is>
          <t>● в наличии</t>
        </is>
      </c>
      <c r="F18" s="38" t="n">
        <v>929</v>
      </c>
      <c r="G18" s="39" t="n"/>
      <c r="H18" s="40">
        <f>IF(OR(F18="",G18=""),"",F18*G18)</f>
        <v/>
      </c>
      <c r="I18" s="41" t="inlineStr">
        <is>
          <t>БК-DS0011</t>
        </is>
      </c>
      <c r="J18" s="34" t="inlineStr"/>
    </row>
    <row r="19">
      <c r="A19" s="42" t="n">
        <v>12</v>
      </c>
      <c r="B19" s="43" t="inlineStr">
        <is>
          <t>Эвакуационная стропа Not Today</t>
        </is>
      </c>
      <c r="C19" s="44" t="inlineStr">
        <is>
          <t>Not Today</t>
        </is>
      </c>
      <c r="D19" s="43" t="inlineStr"/>
      <c r="E19" s="45" t="inlineStr">
        <is>
          <t>● в наличии</t>
        </is>
      </c>
      <c r="F19" s="49" t="n">
        <v>2379</v>
      </c>
      <c r="G19" s="39" t="n"/>
      <c r="H19" s="47">
        <f>IF(OR(F19="",G19=""),"",F19*G19)</f>
        <v/>
      </c>
      <c r="I19" s="48" t="inlineStr">
        <is>
          <t>БК-DS0012</t>
        </is>
      </c>
      <c r="J19" s="42" t="inlineStr"/>
    </row>
  </sheetData>
  <autoFilter ref="A7:J19"/>
  <mergeCells count="12">
    <mergeCell ref="F3:J3"/>
    <mergeCell ref="A4:E4"/>
    <mergeCell ref="C5:E5"/>
    <mergeCell ref="A2:E2"/>
    <mergeCell ref="F5:G5"/>
    <mergeCell ref="A5:B5"/>
    <mergeCell ref="A1:E1"/>
    <mergeCell ref="I5:J5"/>
    <mergeCell ref="F1:J1"/>
    <mergeCell ref="F2:J2"/>
    <mergeCell ref="F4:J4"/>
    <mergeCell ref="A3:E3"/>
  </mergeCells>
  <dataValidations count="1">
    <dataValidation sqref="G8 G9 G10 G11 G12 G13 G14 G15 G16 G17 G18 G19" showDropDown="0" showInputMessage="0" showErrorMessage="1" allowBlank="1" errorTitle="Кол-во" error="Введите целое число штук (0 или больше)." type="whole" operator="greaterThanOrEqual">
      <formula1>0</formula1>
    </dataValidation>
  </dataValidation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I9" r:id="rId5"/>
    <hyperlink xmlns:r="http://schemas.openxmlformats.org/officeDocument/2006/relationships" ref="I10" r:id="rId6"/>
    <hyperlink xmlns:r="http://schemas.openxmlformats.org/officeDocument/2006/relationships" ref="I11" r:id="rId7"/>
    <hyperlink xmlns:r="http://schemas.openxmlformats.org/officeDocument/2006/relationships" ref="I12" r:id="rId8"/>
    <hyperlink xmlns:r="http://schemas.openxmlformats.org/officeDocument/2006/relationships" ref="I13" r:id="rId9"/>
    <hyperlink xmlns:r="http://schemas.openxmlformats.org/officeDocument/2006/relationships" ref="I14" r:id="rId10"/>
    <hyperlink xmlns:r="http://schemas.openxmlformats.org/officeDocument/2006/relationships" ref="I15" r:id="rId11"/>
    <hyperlink xmlns:r="http://schemas.openxmlformats.org/officeDocument/2006/relationships" ref="I16" r:id="rId12"/>
    <hyperlink xmlns:r="http://schemas.openxmlformats.org/officeDocument/2006/relationships" ref="I17" r:id="rId13"/>
    <hyperlink xmlns:r="http://schemas.openxmlformats.org/officeDocument/2006/relationships" ref="I18" r:id="rId14"/>
    <hyperlink xmlns:r="http://schemas.openxmlformats.org/officeDocument/2006/relationships" ref="I19" r:id="rId15"/>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17.xml><?xml version="1.0" encoding="utf-8"?>
<worksheet xmlns="http://schemas.openxmlformats.org/spreadsheetml/2006/main">
  <sheetPr>
    <tabColor rgb="001F4E79"/>
    <outlinePr summaryBelow="1" summaryRight="1"/>
    <pageSetUpPr fitToPage="1"/>
  </sheetPr>
  <dimension ref="A1:J99"/>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Оптика → Тепловизионные прицелы и тепловизоры</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SUM(H8:H99)</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Arkon Alfa 2</t>
        </is>
      </c>
      <c r="C8" s="36" t="inlineStr">
        <is>
          <t>Arkon</t>
        </is>
      </c>
      <c r="D8" s="35" t="inlineStr"/>
      <c r="E8" s="37" t="inlineStr">
        <is>
          <t>● в наличии</t>
        </is>
      </c>
      <c r="F8" s="38" t="n">
        <v>57760</v>
      </c>
      <c r="G8" s="39" t="n"/>
      <c r="H8" s="40">
        <f>IF(OR(F8="",G8=""),"",F8*G8)</f>
        <v/>
      </c>
      <c r="I8" s="41" t="inlineStr">
        <is>
          <t>БК-OP0101</t>
        </is>
      </c>
      <c r="J8" s="34" t="inlineStr"/>
    </row>
    <row r="9">
      <c r="A9" s="42" t="n">
        <v>2</v>
      </c>
      <c r="B9" s="43" t="inlineStr">
        <is>
          <t>Arkon LRF 1500</t>
        </is>
      </c>
      <c r="C9" s="44" t="inlineStr">
        <is>
          <t>Arkon</t>
        </is>
      </c>
      <c r="D9" s="43" t="inlineStr"/>
      <c r="E9" s="45" t="inlineStr">
        <is>
          <t>● в наличии</t>
        </is>
      </c>
      <c r="F9" s="49" t="n">
        <v>12950</v>
      </c>
      <c r="G9" s="39" t="n"/>
      <c r="H9" s="47">
        <f>IF(OR(F9="",G9=""),"",F9*G9)</f>
        <v/>
      </c>
      <c r="I9" s="48" t="inlineStr">
        <is>
          <t>БК-OP0102</t>
        </is>
      </c>
      <c r="J9" s="42" t="inlineStr"/>
    </row>
    <row r="10">
      <c r="A10" s="34" t="n">
        <v>3</v>
      </c>
      <c r="B10" s="35" t="inlineStr">
        <is>
          <t>NVG 1x18 Night Vision</t>
        </is>
      </c>
      <c r="C10" s="36" t="inlineStr">
        <is>
          <t>NVG</t>
        </is>
      </c>
      <c r="D10" s="35" t="inlineStr"/>
      <c r="E10" s="37" t="inlineStr">
        <is>
          <t>● в наличии</t>
        </is>
      </c>
      <c r="F10" s="38" t="n">
        <v>34210</v>
      </c>
      <c r="G10" s="39" t="n"/>
      <c r="H10" s="40">
        <f>IF(OR(F10="",G10=""),"",F10*G10)</f>
        <v/>
      </c>
      <c r="I10" s="41" t="inlineStr">
        <is>
          <t>БК-OP0103</t>
        </is>
      </c>
      <c r="J10" s="34" t="inlineStr"/>
    </row>
    <row r="11">
      <c r="A11" s="42" t="n">
        <v>4</v>
      </c>
      <c r="B11" s="43" t="inlineStr">
        <is>
          <t>RikaNV Lesnik 350</t>
        </is>
      </c>
      <c r="C11" s="44" t="inlineStr">
        <is>
          <t>RikaNV</t>
        </is>
      </c>
      <c r="D11" s="43" t="inlineStr"/>
      <c r="E11" s="45" t="inlineStr">
        <is>
          <t>● в наличии</t>
        </is>
      </c>
      <c r="F11" s="49" t="n">
        <v>234030</v>
      </c>
      <c r="G11" s="39" t="n"/>
      <c r="H11" s="47">
        <f>IF(OR(F11="",G11=""),"",F11*G11)</f>
        <v/>
      </c>
      <c r="I11" s="48" t="inlineStr">
        <is>
          <t>БК-OP0104</t>
        </is>
      </c>
      <c r="J11" s="42" t="inlineStr"/>
    </row>
    <row r="12">
      <c r="A12" s="34" t="n">
        <v>5</v>
      </c>
      <c r="B12" s="35" t="inlineStr">
        <is>
          <t>Vector Optics Zalem 4-48x65 ED MOA</t>
        </is>
      </c>
      <c r="C12" s="36" t="inlineStr">
        <is>
          <t>Vector Optics</t>
        </is>
      </c>
      <c r="D12" s="35" t="inlineStr"/>
      <c r="E12" s="56" t="inlineStr">
        <is>
          <t>○ под заказ</t>
        </is>
      </c>
      <c r="F12" s="57" t="n"/>
      <c r="G12" s="58" t="inlineStr">
        <is>
          <t>—</t>
        </is>
      </c>
      <c r="H12" s="40">
        <f>IF(OR(F12="",G12=""),"",F12*G12)</f>
        <v/>
      </c>
      <c r="I12" s="41" t="inlineStr">
        <is>
          <t>БК-OP0105</t>
        </is>
      </c>
      <c r="J12" s="34" t="inlineStr"/>
    </row>
    <row r="13">
      <c r="A13" s="42" t="n">
        <v>6</v>
      </c>
      <c r="B13" s="43" t="inlineStr">
        <is>
          <t>Windford Jotun 325</t>
        </is>
      </c>
      <c r="C13" s="44" t="inlineStr">
        <is>
          <t>Windford</t>
        </is>
      </c>
      <c r="D13" s="43" t="inlineStr"/>
      <c r="E13" s="45" t="inlineStr">
        <is>
          <t>● в наличии</t>
        </is>
      </c>
      <c r="F13" s="49" t="n">
        <v>164090</v>
      </c>
      <c r="G13" s="39" t="n"/>
      <c r="H13" s="47">
        <f>IF(OR(F13="",G13=""),"",F13*G13)</f>
        <v/>
      </c>
      <c r="I13" s="48" t="inlineStr">
        <is>
          <t>БК-OP0106</t>
        </is>
      </c>
      <c r="J13" s="50" t="inlineStr">
        <is>
          <t>фото</t>
        </is>
      </c>
    </row>
    <row r="14">
      <c r="A14" s="34" t="n">
        <v>7</v>
      </c>
      <c r="B14" s="35" t="inlineStr">
        <is>
          <t>Тепловизионная насадка Longot Mate Y050 (MAH 50)</t>
        </is>
      </c>
      <c r="C14" s="36" t="inlineStr"/>
      <c r="D14" s="35" t="inlineStr"/>
      <c r="E14" s="37" t="inlineStr">
        <is>
          <t>● в наличии</t>
        </is>
      </c>
      <c r="F14" s="38" t="n">
        <v>404300</v>
      </c>
      <c r="G14" s="39" t="n"/>
      <c r="H14" s="40">
        <f>IF(OR(F14="",G14=""),"",F14*G14)</f>
        <v/>
      </c>
      <c r="I14" s="41" t="inlineStr">
        <is>
          <t>БК-OP0108</t>
        </is>
      </c>
      <c r="J14" s="34" t="inlineStr"/>
    </row>
    <row r="15" ht="27" customHeight="1">
      <c r="A15" s="42" t="n">
        <v>8</v>
      </c>
      <c r="B15" s="43" t="inlineStr">
        <is>
          <t>Тепловизионно-цифровой прицел Sytong FM06-50LRF, 640*512, 50мм, дальномер</t>
        </is>
      </c>
      <c r="C15" s="44" t="inlineStr">
        <is>
          <t>Sytong</t>
        </is>
      </c>
      <c r="D15" s="43" t="inlineStr"/>
      <c r="E15" s="45" t="inlineStr">
        <is>
          <t>● в наличии</t>
        </is>
      </c>
      <c r="F15" s="49" t="n">
        <v>234390</v>
      </c>
      <c r="G15" s="39" t="n"/>
      <c r="H15" s="47">
        <f>IF(OR(F15="",G15=""),"",F15*G15)</f>
        <v/>
      </c>
      <c r="I15" s="48" t="inlineStr">
        <is>
          <t>БК-OP0109</t>
        </is>
      </c>
      <c r="J15" s="50" t="inlineStr">
        <is>
          <t>фото</t>
        </is>
      </c>
    </row>
    <row r="16" ht="27" customHeight="1">
      <c r="A16" s="34" t="n">
        <v>9</v>
      </c>
      <c r="B16" s="35" t="inlineStr">
        <is>
          <t>Тепловизионный монокуляр Sytong XS2.0-635L, 640*512/ 35mm, дальномер</t>
        </is>
      </c>
      <c r="C16" s="36" t="inlineStr">
        <is>
          <t>Sytong</t>
        </is>
      </c>
      <c r="D16" s="35" t="inlineStr"/>
      <c r="E16" s="37" t="inlineStr">
        <is>
          <t>● в наличии</t>
        </is>
      </c>
      <c r="F16" s="38" t="n">
        <v>150060</v>
      </c>
      <c r="G16" s="39" t="n"/>
      <c r="H16" s="40">
        <f>IF(OR(F16="",G16=""),"",F16*G16)</f>
        <v/>
      </c>
      <c r="I16" s="41" t="inlineStr">
        <is>
          <t>БК-OP0110</t>
        </is>
      </c>
      <c r="J16" s="51" t="inlineStr">
        <is>
          <t>фото</t>
        </is>
      </c>
    </row>
    <row r="17">
      <c r="A17" s="42" t="n">
        <v>10</v>
      </c>
      <c r="B17" s="43" t="inlineStr">
        <is>
          <t>Тепловизионный прицел Arkon Alfa HT50, 640×512, 12 мкм</t>
        </is>
      </c>
      <c r="C17" s="44" t="inlineStr">
        <is>
          <t>Arkon</t>
        </is>
      </c>
      <c r="D17" s="43" t="inlineStr"/>
      <c r="E17" s="45" t="inlineStr">
        <is>
          <t>● в наличии</t>
        </is>
      </c>
      <c r="F17" s="49" t="n">
        <v>272520</v>
      </c>
      <c r="G17" s="39" t="n"/>
      <c r="H17" s="47">
        <f>IF(OR(F17="",G17=""),"",F17*G17)</f>
        <v/>
      </c>
      <c r="I17" s="48" t="inlineStr">
        <is>
          <t>БК-OP0111</t>
        </is>
      </c>
      <c r="J17" s="50" t="inlineStr">
        <is>
          <t>фото</t>
        </is>
      </c>
    </row>
    <row r="18">
      <c r="A18" s="34" t="n">
        <v>11</v>
      </c>
      <c r="B18" s="35" t="inlineStr">
        <is>
          <t>Тепловизионный прицел Arkon Alfa II LT35, 384×288, 12 мкм</t>
        </is>
      </c>
      <c r="C18" s="36" t="inlineStr">
        <is>
          <t>Arkon</t>
        </is>
      </c>
      <c r="D18" s="35" t="inlineStr"/>
      <c r="E18" s="37" t="inlineStr">
        <is>
          <t>● в наличии</t>
        </is>
      </c>
      <c r="F18" s="38" t="n">
        <v>136680</v>
      </c>
      <c r="G18" s="39" t="n"/>
      <c r="H18" s="40">
        <f>IF(OR(F18="",G18=""),"",F18*G18)</f>
        <v/>
      </c>
      <c r="I18" s="41" t="inlineStr">
        <is>
          <t>БК-OP0112</t>
        </is>
      </c>
      <c r="J18" s="51" t="inlineStr">
        <is>
          <t>фото</t>
        </is>
      </c>
    </row>
    <row r="19">
      <c r="A19" s="42" t="n">
        <v>12</v>
      </c>
      <c r="B19" s="43" t="inlineStr">
        <is>
          <t>Тепловизионный прицел Arkon Arma HR35</t>
        </is>
      </c>
      <c r="C19" s="44" t="inlineStr">
        <is>
          <t>Arkon</t>
        </is>
      </c>
      <c r="D19" s="43" t="inlineStr"/>
      <c r="E19" s="45" t="inlineStr">
        <is>
          <t>● в наличии</t>
        </is>
      </c>
      <c r="F19" s="49" t="n">
        <v>183920</v>
      </c>
      <c r="G19" s="39" t="n"/>
      <c r="H19" s="47">
        <f>IF(OR(F19="",G19=""),"",F19*G19)</f>
        <v/>
      </c>
      <c r="I19" s="48" t="inlineStr">
        <is>
          <t>БК-OP0113</t>
        </is>
      </c>
      <c r="J19" s="50" t="inlineStr">
        <is>
          <t>фото</t>
        </is>
      </c>
    </row>
    <row r="20">
      <c r="A20" s="34" t="n">
        <v>13</v>
      </c>
      <c r="B20" s="35" t="inlineStr">
        <is>
          <t>Тепловизионный прицел Arkon Arma HR35L</t>
        </is>
      </c>
      <c r="C20" s="36" t="inlineStr">
        <is>
          <t>Arkon</t>
        </is>
      </c>
      <c r="D20" s="35" t="inlineStr"/>
      <c r="E20" s="37" t="inlineStr">
        <is>
          <t>● в наличии</t>
        </is>
      </c>
      <c r="F20" s="38" t="n">
        <v>211210</v>
      </c>
      <c r="G20" s="39" t="n"/>
      <c r="H20" s="40">
        <f>IF(OR(F20="",G20=""),"",F20*G20)</f>
        <v/>
      </c>
      <c r="I20" s="41" t="inlineStr">
        <is>
          <t>БК-OP0114</t>
        </is>
      </c>
      <c r="J20" s="51" t="inlineStr">
        <is>
          <t>фото</t>
        </is>
      </c>
    </row>
    <row r="21">
      <c r="A21" s="42" t="n">
        <v>14</v>
      </c>
      <c r="B21" s="43" t="inlineStr">
        <is>
          <t>Тепловизионный прицел Arkon Arma HR50</t>
        </is>
      </c>
      <c r="C21" s="44" t="inlineStr">
        <is>
          <t>Arkon</t>
        </is>
      </c>
      <c r="D21" s="43" t="inlineStr"/>
      <c r="E21" s="45" t="inlineStr">
        <is>
          <t>● в наличии</t>
        </is>
      </c>
      <c r="F21" s="49" t="n">
        <v>206560</v>
      </c>
      <c r="G21" s="39" t="n"/>
      <c r="H21" s="47">
        <f>IF(OR(F21="",G21=""),"",F21*G21)</f>
        <v/>
      </c>
      <c r="I21" s="48" t="inlineStr">
        <is>
          <t>БК-OP0115</t>
        </is>
      </c>
      <c r="J21" s="50" t="inlineStr">
        <is>
          <t>фото</t>
        </is>
      </c>
    </row>
    <row r="22">
      <c r="A22" s="34" t="n">
        <v>15</v>
      </c>
      <c r="B22" s="35" t="inlineStr">
        <is>
          <t>Тепловизионный прицел Arkon Arma LR25</t>
        </is>
      </c>
      <c r="C22" s="36" t="inlineStr">
        <is>
          <t>Arkon</t>
        </is>
      </c>
      <c r="D22" s="35" t="inlineStr"/>
      <c r="E22" s="37" t="inlineStr">
        <is>
          <t>● в наличии</t>
        </is>
      </c>
      <c r="F22" s="38" t="n">
        <v>144700</v>
      </c>
      <c r="G22" s="39" t="n"/>
      <c r="H22" s="40">
        <f>IF(OR(F22="",G22=""),"",F22*G22)</f>
        <v/>
      </c>
      <c r="I22" s="41" t="inlineStr">
        <is>
          <t>БК-OP0116</t>
        </is>
      </c>
      <c r="J22" s="51" t="inlineStr">
        <is>
          <t>фото</t>
        </is>
      </c>
    </row>
    <row r="23">
      <c r="A23" s="42" t="n">
        <v>16</v>
      </c>
      <c r="B23" s="43" t="inlineStr">
        <is>
          <t>Тепловизионный прицел Arkon Arma LR35</t>
        </is>
      </c>
      <c r="C23" s="44" t="inlineStr">
        <is>
          <t>Arkon</t>
        </is>
      </c>
      <c r="D23" s="43" t="inlineStr"/>
      <c r="E23" s="45" t="inlineStr">
        <is>
          <t>● в наличии</t>
        </is>
      </c>
      <c r="F23" s="49" t="n">
        <v>126080</v>
      </c>
      <c r="G23" s="39" t="n"/>
      <c r="H23" s="47">
        <f>IF(OR(F23="",G23=""),"",F23*G23)</f>
        <v/>
      </c>
      <c r="I23" s="48" t="inlineStr">
        <is>
          <t>БК-OP0117</t>
        </is>
      </c>
      <c r="J23" s="50" t="inlineStr">
        <is>
          <t>фото</t>
        </is>
      </c>
    </row>
    <row r="24">
      <c r="A24" s="34" t="n">
        <v>17</v>
      </c>
      <c r="B24" s="35" t="inlineStr">
        <is>
          <t>Тепловизионный прицел Arkon Arma LR35L, 384×288, 12 мкм</t>
        </is>
      </c>
      <c r="C24" s="36" t="inlineStr">
        <is>
          <t>Arkon</t>
        </is>
      </c>
      <c r="D24" s="35" t="inlineStr"/>
      <c r="E24" s="37" t="inlineStr">
        <is>
          <t>● в наличии</t>
        </is>
      </c>
      <c r="F24" s="38" t="n">
        <v>126790</v>
      </c>
      <c r="G24" s="39" t="n"/>
      <c r="H24" s="40">
        <f>IF(OR(F24="",G24=""),"",F24*G24)</f>
        <v/>
      </c>
      <c r="I24" s="41" t="inlineStr">
        <is>
          <t>БК-OP0118</t>
        </is>
      </c>
      <c r="J24" s="51" t="inlineStr">
        <is>
          <t>фото</t>
        </is>
      </c>
    </row>
    <row r="25">
      <c r="A25" s="42" t="n">
        <v>18</v>
      </c>
      <c r="B25" s="43" t="inlineStr">
        <is>
          <t>Тепловизионный прицел Arkon Arma SR25, 384×288, 12 мкм</t>
        </is>
      </c>
      <c r="C25" s="44" t="inlineStr">
        <is>
          <t>Arkon</t>
        </is>
      </c>
      <c r="D25" s="43" t="inlineStr"/>
      <c r="E25" s="45" t="inlineStr">
        <is>
          <t>● в наличии</t>
        </is>
      </c>
      <c r="F25" s="49" t="n">
        <v>67670</v>
      </c>
      <c r="G25" s="39" t="n"/>
      <c r="H25" s="47">
        <f>IF(OR(F25="",G25=""),"",F25*G25)</f>
        <v/>
      </c>
      <c r="I25" s="48" t="inlineStr">
        <is>
          <t>БК-OP0119</t>
        </is>
      </c>
      <c r="J25" s="50" t="inlineStr">
        <is>
          <t>фото</t>
        </is>
      </c>
    </row>
    <row r="26">
      <c r="A26" s="34" t="n">
        <v>19</v>
      </c>
      <c r="B26" s="35" t="inlineStr">
        <is>
          <t>Тепловизионный прицел Arkon Arma SR25L, 384×288, 12 мкм</t>
        </is>
      </c>
      <c r="C26" s="36" t="inlineStr">
        <is>
          <t>Arkon</t>
        </is>
      </c>
      <c r="D26" s="35" t="inlineStr"/>
      <c r="E26" s="37" t="inlineStr">
        <is>
          <t>● в наличии</t>
        </is>
      </c>
      <c r="F26" s="38" t="n">
        <v>76680</v>
      </c>
      <c r="G26" s="39" t="n"/>
      <c r="H26" s="40">
        <f>IF(OR(F26="",G26=""),"",F26*G26)</f>
        <v/>
      </c>
      <c r="I26" s="41" t="inlineStr">
        <is>
          <t>БК-OP0120</t>
        </is>
      </c>
      <c r="J26" s="34" t="inlineStr"/>
    </row>
    <row r="27">
      <c r="A27" s="42" t="n">
        <v>20</v>
      </c>
      <c r="B27" s="43" t="inlineStr">
        <is>
          <t>Тепловизионный прицел Guide TR450</t>
        </is>
      </c>
      <c r="C27" s="44" t="inlineStr">
        <is>
          <t>Guide</t>
        </is>
      </c>
      <c r="D27" s="43" t="inlineStr"/>
      <c r="E27" s="45" t="inlineStr">
        <is>
          <t>● в наличии</t>
        </is>
      </c>
      <c r="F27" s="49" t="n">
        <v>130530</v>
      </c>
      <c r="G27" s="39" t="n"/>
      <c r="H27" s="47">
        <f>IF(OR(F27="",G27=""),"",F27*G27)</f>
        <v/>
      </c>
      <c r="I27" s="48" t="inlineStr">
        <is>
          <t>БК-OP0121</t>
        </is>
      </c>
      <c r="J27" s="42" t="inlineStr"/>
    </row>
    <row r="28">
      <c r="A28" s="34" t="n">
        <v>21</v>
      </c>
      <c r="B28" s="35" t="inlineStr">
        <is>
          <t>Тепловизионный прицел Guide TR650</t>
        </is>
      </c>
      <c r="C28" s="36" t="inlineStr">
        <is>
          <t>Guide</t>
        </is>
      </c>
      <c r="D28" s="35" t="inlineStr"/>
      <c r="E28" s="37" t="inlineStr">
        <is>
          <t>● в наличии</t>
        </is>
      </c>
      <c r="F28" s="38" t="n">
        <v>155930</v>
      </c>
      <c r="G28" s="39" t="n"/>
      <c r="H28" s="40">
        <f>IF(OR(F28="",G28=""),"",F28*G28)</f>
        <v/>
      </c>
      <c r="I28" s="41" t="inlineStr">
        <is>
          <t>БК-OP0122</t>
        </is>
      </c>
      <c r="J28" s="34" t="inlineStr"/>
    </row>
    <row r="29">
      <c r="A29" s="42" t="n">
        <v>22</v>
      </c>
      <c r="B29" s="43" t="inlineStr">
        <is>
          <t>Тепловизионный прицел iRay Geni GH 50</t>
        </is>
      </c>
      <c r="C29" s="44" t="inlineStr">
        <is>
          <t>iRay</t>
        </is>
      </c>
      <c r="D29" s="43" t="inlineStr"/>
      <c r="E29" s="53" t="inlineStr">
        <is>
          <t>○ под заказ</t>
        </is>
      </c>
      <c r="F29" s="54" t="n"/>
      <c r="G29" s="55" t="inlineStr">
        <is>
          <t>—</t>
        </is>
      </c>
      <c r="H29" s="47">
        <f>IF(OR(F29="",G29=""),"",F29*G29)</f>
        <v/>
      </c>
      <c r="I29" s="48" t="inlineStr">
        <is>
          <t>БК-OP0167</t>
        </is>
      </c>
      <c r="J29" s="50" t="inlineStr">
        <is>
          <t>фото</t>
        </is>
      </c>
    </row>
    <row r="30">
      <c r="A30" s="34" t="n">
        <v>23</v>
      </c>
      <c r="B30" s="35" t="inlineStr">
        <is>
          <t>Тепловизионный прицел iRay Hybrid HYH 50W, 640×512, 12 мкм</t>
        </is>
      </c>
      <c r="C30" s="36" t="inlineStr">
        <is>
          <t>iRay</t>
        </is>
      </c>
      <c r="D30" s="35" t="inlineStr"/>
      <c r="E30" s="37" t="inlineStr">
        <is>
          <t>● в наличии</t>
        </is>
      </c>
      <c r="F30" s="38" t="n">
        <v>472190</v>
      </c>
      <c r="G30" s="39" t="n"/>
      <c r="H30" s="40">
        <f>IF(OR(F30="",G30=""),"",F30*G30)</f>
        <v/>
      </c>
      <c r="I30" s="41" t="inlineStr">
        <is>
          <t>БК-OP0168</t>
        </is>
      </c>
      <c r="J30" s="51" t="inlineStr">
        <is>
          <t>фото</t>
        </is>
      </c>
    </row>
    <row r="31">
      <c r="A31" s="42" t="n">
        <v>24</v>
      </c>
      <c r="B31" s="43" t="inlineStr">
        <is>
          <t>Тепловизионный прицел IRay Mate MAL 38</t>
        </is>
      </c>
      <c r="C31" s="44" t="inlineStr">
        <is>
          <t>iRay</t>
        </is>
      </c>
      <c r="D31" s="43" t="inlineStr"/>
      <c r="E31" s="45" t="inlineStr">
        <is>
          <t>● в наличии</t>
        </is>
      </c>
      <c r="F31" s="49" t="n">
        <v>281780</v>
      </c>
      <c r="G31" s="39" t="n"/>
      <c r="H31" s="47">
        <f>IF(OR(F31="",G31=""),"",F31*G31)</f>
        <v/>
      </c>
      <c r="I31" s="48" t="inlineStr">
        <is>
          <t>БК-OP0107</t>
        </is>
      </c>
      <c r="J31" s="50" t="inlineStr">
        <is>
          <t>фото</t>
        </is>
      </c>
    </row>
    <row r="32">
      <c r="A32" s="34" t="n">
        <v>25</v>
      </c>
      <c r="B32" s="35" t="inlineStr">
        <is>
          <t>Тепловизионный прицел iRay Saim SCL 25W</t>
        </is>
      </c>
      <c r="C32" s="36" t="inlineStr">
        <is>
          <t>iRay</t>
        </is>
      </c>
      <c r="D32" s="35" t="inlineStr"/>
      <c r="E32" s="56" t="inlineStr">
        <is>
          <t>○ под заказ</t>
        </is>
      </c>
      <c r="F32" s="57" t="n"/>
      <c r="G32" s="58" t="inlineStr">
        <is>
          <t>—</t>
        </is>
      </c>
      <c r="H32" s="40">
        <f>IF(OR(F32="",G32=""),"",F32*G32)</f>
        <v/>
      </c>
      <c r="I32" s="41" t="inlineStr">
        <is>
          <t>БК-OP0169</t>
        </is>
      </c>
      <c r="J32" s="51" t="inlineStr">
        <is>
          <t>фото</t>
        </is>
      </c>
    </row>
    <row r="33">
      <c r="A33" s="42" t="n">
        <v>26</v>
      </c>
      <c r="B33" s="43" t="inlineStr">
        <is>
          <t>Тепловизионный прицел iRay Tube TH 50</t>
        </is>
      </c>
      <c r="C33" s="44" t="inlineStr">
        <is>
          <t>iRay</t>
        </is>
      </c>
      <c r="D33" s="43" t="inlineStr"/>
      <c r="E33" s="53" t="inlineStr">
        <is>
          <t>○ под заказ</t>
        </is>
      </c>
      <c r="F33" s="54" t="n"/>
      <c r="G33" s="55" t="inlineStr">
        <is>
          <t>—</t>
        </is>
      </c>
      <c r="H33" s="47">
        <f>IF(OR(F33="",G33=""),"",F33*G33)</f>
        <v/>
      </c>
      <c r="I33" s="48" t="inlineStr">
        <is>
          <t>БК-OP0170</t>
        </is>
      </c>
      <c r="J33" s="50" t="inlineStr">
        <is>
          <t>фото</t>
        </is>
      </c>
    </row>
    <row r="34">
      <c r="A34" s="34" t="n">
        <v>27</v>
      </c>
      <c r="B34" s="35" t="inlineStr">
        <is>
          <t>Тепловизионный прицел iRay Tyke L335</t>
        </is>
      </c>
      <c r="C34" s="36" t="inlineStr">
        <is>
          <t>iRay</t>
        </is>
      </c>
      <c r="D34" s="35" t="inlineStr"/>
      <c r="E34" s="37" t="inlineStr">
        <is>
          <t>● в наличии</t>
        </is>
      </c>
      <c r="F34" s="38" t="n">
        <v>161650</v>
      </c>
      <c r="G34" s="39" t="n"/>
      <c r="H34" s="40">
        <f>IF(OR(F34="",G34=""),"",F34*G34)</f>
        <v/>
      </c>
      <c r="I34" s="41" t="inlineStr">
        <is>
          <t>БК-OP0171</t>
        </is>
      </c>
      <c r="J34" s="34" t="inlineStr"/>
    </row>
    <row r="35">
      <c r="A35" s="42" t="n">
        <v>28</v>
      </c>
      <c r="B35" s="43" t="inlineStr">
        <is>
          <t>Тепловизионный прицел Lesnik2 360L PRO</t>
        </is>
      </c>
      <c r="C35" s="44" t="inlineStr"/>
      <c r="D35" s="43" t="inlineStr"/>
      <c r="E35" s="45" t="inlineStr">
        <is>
          <t>● в наличии</t>
        </is>
      </c>
      <c r="F35" s="49" t="n">
        <v>379040</v>
      </c>
      <c r="G35" s="39" t="n"/>
      <c r="H35" s="47">
        <f>IF(OR(F35="",G35=""),"",F35*G35)</f>
        <v/>
      </c>
      <c r="I35" s="48" t="inlineStr">
        <is>
          <t>БК-OP0123</t>
        </is>
      </c>
      <c r="J35" s="50" t="inlineStr">
        <is>
          <t>фото</t>
        </is>
      </c>
    </row>
    <row r="36">
      <c r="A36" s="34" t="n">
        <v>29</v>
      </c>
      <c r="B36" s="35" t="inlineStr">
        <is>
          <t>Тепловизионный прицел RikaNV Dovod MRS 384 LRF</t>
        </is>
      </c>
      <c r="C36" s="36" t="inlineStr">
        <is>
          <t>RikaNV</t>
        </is>
      </c>
      <c r="D36" s="35" t="inlineStr"/>
      <c r="E36" s="37" t="inlineStr">
        <is>
          <t>● в наличии</t>
        </is>
      </c>
      <c r="F36" s="38" t="n">
        <v>205920</v>
      </c>
      <c r="G36" s="39" t="n"/>
      <c r="H36" s="40">
        <f>IF(OR(F36="",G36=""),"",F36*G36)</f>
        <v/>
      </c>
      <c r="I36" s="41" t="inlineStr">
        <is>
          <t>БК-OP0124</t>
        </is>
      </c>
      <c r="J36" s="34" t="inlineStr"/>
    </row>
    <row r="37">
      <c r="A37" s="42" t="n">
        <v>30</v>
      </c>
      <c r="B37" s="43" t="inlineStr">
        <is>
          <t>Тепловизионный прицел RikaNV Lesnik 350</t>
        </is>
      </c>
      <c r="C37" s="44" t="inlineStr">
        <is>
          <t>RikaNV</t>
        </is>
      </c>
      <c r="D37" s="43" t="inlineStr"/>
      <c r="E37" s="45" t="inlineStr">
        <is>
          <t>● в наличии</t>
        </is>
      </c>
      <c r="F37" s="49" t="n">
        <v>211150</v>
      </c>
      <c r="G37" s="39" t="n"/>
      <c r="H37" s="47">
        <f>IF(OR(F37="",G37=""),"",F37*G37)</f>
        <v/>
      </c>
      <c r="I37" s="48" t="inlineStr">
        <is>
          <t>БК-OP0125</t>
        </is>
      </c>
      <c r="J37" s="42" t="inlineStr"/>
    </row>
    <row r="38">
      <c r="A38" s="34" t="n">
        <v>31</v>
      </c>
      <c r="B38" s="35" t="inlineStr">
        <is>
          <t>Тепловизионный прицел RikaNV Lesnik 360L</t>
        </is>
      </c>
      <c r="C38" s="36" t="inlineStr">
        <is>
          <t>RikaNV</t>
        </is>
      </c>
      <c r="D38" s="35" t="inlineStr"/>
      <c r="E38" s="37" t="inlineStr">
        <is>
          <t>● в наличии</t>
        </is>
      </c>
      <c r="F38" s="38" t="n">
        <v>288720</v>
      </c>
      <c r="G38" s="39" t="n"/>
      <c r="H38" s="40">
        <f>IF(OR(F38="",G38=""),"",F38*G38)</f>
        <v/>
      </c>
      <c r="I38" s="41" t="inlineStr">
        <is>
          <t>БК-OP0126</t>
        </is>
      </c>
      <c r="J38" s="34" t="inlineStr"/>
    </row>
    <row r="39">
      <c r="A39" s="42" t="n">
        <v>32</v>
      </c>
      <c r="B39" s="43" t="inlineStr">
        <is>
          <t>Тепловизионный прицел RikaNV Lesnik 650</t>
        </is>
      </c>
      <c r="C39" s="44" t="inlineStr">
        <is>
          <t>RikaNV</t>
        </is>
      </c>
      <c r="D39" s="43" t="inlineStr"/>
      <c r="E39" s="45" t="inlineStr">
        <is>
          <t>● в наличии</t>
        </is>
      </c>
      <c r="F39" s="49" t="n">
        <v>317240</v>
      </c>
      <c r="G39" s="39" t="n"/>
      <c r="H39" s="47">
        <f>IF(OR(F39="",G39=""),"",F39*G39)</f>
        <v/>
      </c>
      <c r="I39" s="48" t="inlineStr">
        <is>
          <t>БК-OP0127</t>
        </is>
      </c>
      <c r="J39" s="42" t="inlineStr"/>
    </row>
    <row r="40">
      <c r="A40" s="34" t="n">
        <v>33</v>
      </c>
      <c r="B40" s="35" t="inlineStr">
        <is>
          <t>Тепловизионный прицел RikaNV Lesnik 650L</t>
        </is>
      </c>
      <c r="C40" s="36" t="inlineStr">
        <is>
          <t>RikaNV</t>
        </is>
      </c>
      <c r="D40" s="35" t="inlineStr"/>
      <c r="E40" s="37" t="inlineStr">
        <is>
          <t>● в наличии</t>
        </is>
      </c>
      <c r="F40" s="38" t="n">
        <v>389250</v>
      </c>
      <c r="G40" s="39" t="n"/>
      <c r="H40" s="40">
        <f>IF(OR(F40="",G40=""),"",F40*G40)</f>
        <v/>
      </c>
      <c r="I40" s="41" t="inlineStr">
        <is>
          <t>БК-OP0128</t>
        </is>
      </c>
      <c r="J40" s="34" t="inlineStr"/>
    </row>
    <row r="41">
      <c r="A41" s="42" t="n">
        <v>34</v>
      </c>
      <c r="B41" s="43" t="inlineStr">
        <is>
          <t>Тепловизионный прицел RikaNV Lesnik 660L</t>
        </is>
      </c>
      <c r="C41" s="44" t="inlineStr">
        <is>
          <t>RikaNV</t>
        </is>
      </c>
      <c r="D41" s="43" t="inlineStr"/>
      <c r="E41" s="45" t="inlineStr">
        <is>
          <t>● в наличии</t>
        </is>
      </c>
      <c r="F41" s="49" t="n">
        <v>343720</v>
      </c>
      <c r="G41" s="39" t="n"/>
      <c r="H41" s="47">
        <f>IF(OR(F41="",G41=""),"",F41*G41)</f>
        <v/>
      </c>
      <c r="I41" s="48" t="inlineStr">
        <is>
          <t>БК-OP0129</t>
        </is>
      </c>
      <c r="J41" s="42" t="inlineStr"/>
    </row>
    <row r="42">
      <c r="A42" s="34" t="n">
        <v>35</v>
      </c>
      <c r="B42" s="35" t="inlineStr">
        <is>
          <t>Тепловизионный прицел RikaNV Lesnik2 335L</t>
        </is>
      </c>
      <c r="C42" s="36" t="inlineStr">
        <is>
          <t>RikaNV</t>
        </is>
      </c>
      <c r="D42" s="35" t="inlineStr"/>
      <c r="E42" s="37" t="inlineStr">
        <is>
          <t>● в наличии</t>
        </is>
      </c>
      <c r="F42" s="38" t="n">
        <v>290180</v>
      </c>
      <c r="G42" s="39" t="n"/>
      <c r="H42" s="40">
        <f>IF(OR(F42="",G42=""),"",F42*G42)</f>
        <v/>
      </c>
      <c r="I42" s="41" t="inlineStr">
        <is>
          <t>БК-OP0130</t>
        </is>
      </c>
      <c r="J42" s="51" t="inlineStr">
        <is>
          <t>фото</t>
        </is>
      </c>
    </row>
    <row r="43">
      <c r="A43" s="42" t="n">
        <v>36</v>
      </c>
      <c r="B43" s="43" t="inlineStr">
        <is>
          <t>Тепловизионный прицел RikaNV Lesnik2 360L</t>
        </is>
      </c>
      <c r="C43" s="44" t="inlineStr">
        <is>
          <t>RikaNV</t>
        </is>
      </c>
      <c r="D43" s="43" t="inlineStr"/>
      <c r="E43" s="45" t="inlineStr">
        <is>
          <t>● в наличии</t>
        </is>
      </c>
      <c r="F43" s="49" t="n">
        <v>363830</v>
      </c>
      <c r="G43" s="39" t="n"/>
      <c r="H43" s="47">
        <f>IF(OR(F43="",G43=""),"",F43*G43)</f>
        <v/>
      </c>
      <c r="I43" s="48" t="inlineStr">
        <is>
          <t>БК-OP0131</t>
        </is>
      </c>
      <c r="J43" s="50" t="inlineStr">
        <is>
          <t>фото</t>
        </is>
      </c>
    </row>
    <row r="44">
      <c r="A44" s="34" t="n">
        <v>37</v>
      </c>
      <c r="B44" s="35" t="inlineStr">
        <is>
          <t>Тепловизионный прицел RikaNV Lesnik2 650L</t>
        </is>
      </c>
      <c r="C44" s="36" t="inlineStr">
        <is>
          <t>RikaNV</t>
        </is>
      </c>
      <c r="D44" s="35" t="inlineStr"/>
      <c r="E44" s="37" t="inlineStr">
        <is>
          <t>● в наличии</t>
        </is>
      </c>
      <c r="F44" s="38" t="n">
        <v>418240</v>
      </c>
      <c r="G44" s="39" t="n"/>
      <c r="H44" s="40">
        <f>IF(OR(F44="",G44=""),"",F44*G44)</f>
        <v/>
      </c>
      <c r="I44" s="41" t="inlineStr">
        <is>
          <t>БК-OP0132</t>
        </is>
      </c>
      <c r="J44" s="51" t="inlineStr">
        <is>
          <t>фото</t>
        </is>
      </c>
    </row>
    <row r="45">
      <c r="A45" s="42" t="n">
        <v>38</v>
      </c>
      <c r="B45" s="43" t="inlineStr">
        <is>
          <t>Тепловизионный прицел RikaNV Lesnik2 650L PRO</t>
        </is>
      </c>
      <c r="C45" s="44" t="inlineStr">
        <is>
          <t>RikaNV</t>
        </is>
      </c>
      <c r="D45" s="43" t="inlineStr"/>
      <c r="E45" s="45" t="inlineStr">
        <is>
          <t>● в наличии</t>
        </is>
      </c>
      <c r="F45" s="49" t="n">
        <v>460130</v>
      </c>
      <c r="G45" s="39" t="n"/>
      <c r="H45" s="47">
        <f>IF(OR(F45="",G45=""),"",F45*G45)</f>
        <v/>
      </c>
      <c r="I45" s="48" t="inlineStr">
        <is>
          <t>БК-OP0133</t>
        </is>
      </c>
      <c r="J45" s="50" t="inlineStr">
        <is>
          <t>фото</t>
        </is>
      </c>
    </row>
    <row r="46">
      <c r="A46" s="34" t="n">
        <v>39</v>
      </c>
      <c r="B46" s="35" t="inlineStr">
        <is>
          <t>Тепловизионный прицел RikaNV Lesnik2 660L</t>
        </is>
      </c>
      <c r="C46" s="36" t="inlineStr">
        <is>
          <t>RikaNV</t>
        </is>
      </c>
      <c r="D46" s="35" t="inlineStr"/>
      <c r="E46" s="37" t="inlineStr">
        <is>
          <t>● в наличии</t>
        </is>
      </c>
      <c r="F46" s="38" t="n">
        <v>472430</v>
      </c>
      <c r="G46" s="39" t="n"/>
      <c r="H46" s="40">
        <f>IF(OR(F46="",G46=""),"",F46*G46)</f>
        <v/>
      </c>
      <c r="I46" s="41" t="inlineStr">
        <is>
          <t>БК-OP0134</t>
        </is>
      </c>
      <c r="J46" s="51" t="inlineStr">
        <is>
          <t>фото</t>
        </is>
      </c>
    </row>
    <row r="47">
      <c r="A47" s="42" t="n">
        <v>40</v>
      </c>
      <c r="B47" s="43" t="inlineStr">
        <is>
          <t>Тепловизионный прицел RikaNV Lesnik2 660L PRO</t>
        </is>
      </c>
      <c r="C47" s="44" t="inlineStr">
        <is>
          <t>RikaNV</t>
        </is>
      </c>
      <c r="D47" s="43" t="inlineStr"/>
      <c r="E47" s="45" t="inlineStr">
        <is>
          <t>● в наличии</t>
        </is>
      </c>
      <c r="F47" s="49" t="n">
        <v>525890</v>
      </c>
      <c r="G47" s="39" t="n"/>
      <c r="H47" s="47">
        <f>IF(OR(F47="",G47=""),"",F47*G47)</f>
        <v/>
      </c>
      <c r="I47" s="48" t="inlineStr">
        <is>
          <t>БК-OP0135</t>
        </is>
      </c>
      <c r="J47" s="50" t="inlineStr">
        <is>
          <t>фото</t>
        </is>
      </c>
    </row>
    <row r="48">
      <c r="A48" s="34" t="n">
        <v>41</v>
      </c>
      <c r="B48" s="35" t="inlineStr">
        <is>
          <t>Тепловизионный прицел RikaNV Ovod H50 LRF</t>
        </is>
      </c>
      <c r="C48" s="36" t="inlineStr">
        <is>
          <t>RikaNV</t>
        </is>
      </c>
      <c r="D48" s="35" t="inlineStr"/>
      <c r="E48" s="37" t="inlineStr">
        <is>
          <t>● в наличии</t>
        </is>
      </c>
      <c r="F48" s="38" t="n">
        <v>222950</v>
      </c>
      <c r="G48" s="39" t="n"/>
      <c r="H48" s="40">
        <f>IF(OR(F48="",G48=""),"",F48*G48)</f>
        <v/>
      </c>
      <c r="I48" s="41" t="inlineStr">
        <is>
          <t>БК-OP0136</t>
        </is>
      </c>
      <c r="J48" s="51" t="inlineStr">
        <is>
          <t>фото</t>
        </is>
      </c>
    </row>
    <row r="49">
      <c r="A49" s="42" t="n">
        <v>42</v>
      </c>
      <c r="B49" s="43" t="inlineStr">
        <is>
          <t>Тепловизионный прицел RikaNV Ovod L25, 256×192</t>
        </is>
      </c>
      <c r="C49" s="44" t="inlineStr">
        <is>
          <t>RikaNV</t>
        </is>
      </c>
      <c r="D49" s="43" t="inlineStr"/>
      <c r="E49" s="45" t="inlineStr">
        <is>
          <t>● в наличии</t>
        </is>
      </c>
      <c r="F49" s="49" t="n">
        <v>70020</v>
      </c>
      <c r="G49" s="39" t="n"/>
      <c r="H49" s="47">
        <f>IF(OR(F49="",G49=""),"",F49*G49)</f>
        <v/>
      </c>
      <c r="I49" s="48" t="inlineStr">
        <is>
          <t>БК-OP0137</t>
        </is>
      </c>
      <c r="J49" s="50" t="inlineStr">
        <is>
          <t>фото</t>
        </is>
      </c>
    </row>
    <row r="50">
      <c r="A50" s="34" t="n">
        <v>43</v>
      </c>
      <c r="B50" s="35" t="inlineStr">
        <is>
          <t>Тепловизионный прицел RikaNV Ovod M25</t>
        </is>
      </c>
      <c r="C50" s="36" t="inlineStr">
        <is>
          <t>RikaNV</t>
        </is>
      </c>
      <c r="D50" s="35" t="inlineStr"/>
      <c r="E50" s="37" t="inlineStr">
        <is>
          <t>● в наличии</t>
        </is>
      </c>
      <c r="F50" s="38" t="n">
        <v>88530</v>
      </c>
      <c r="G50" s="39" t="n"/>
      <c r="H50" s="40">
        <f>IF(OR(F50="",G50=""),"",F50*G50)</f>
        <v/>
      </c>
      <c r="I50" s="41" t="inlineStr">
        <is>
          <t>БК-OP0138</t>
        </is>
      </c>
      <c r="J50" s="51" t="inlineStr">
        <is>
          <t>фото</t>
        </is>
      </c>
    </row>
    <row r="51">
      <c r="A51" s="42" t="n">
        <v>44</v>
      </c>
      <c r="B51" s="43" t="inlineStr">
        <is>
          <t>Тепловизионный прицел RikaNV Ovod M35</t>
        </is>
      </c>
      <c r="C51" s="44" t="inlineStr">
        <is>
          <t>RikaNV</t>
        </is>
      </c>
      <c r="D51" s="43" t="inlineStr"/>
      <c r="E51" s="45" t="inlineStr">
        <is>
          <t>● в наличии</t>
        </is>
      </c>
      <c r="F51" s="49" t="n">
        <v>100130</v>
      </c>
      <c r="G51" s="39" t="n"/>
      <c r="H51" s="47">
        <f>IF(OR(F51="",G51=""),"",F51*G51)</f>
        <v/>
      </c>
      <c r="I51" s="48" t="inlineStr">
        <is>
          <t>БК-OP0139</t>
        </is>
      </c>
      <c r="J51" s="50" t="inlineStr">
        <is>
          <t>фото</t>
        </is>
      </c>
    </row>
    <row r="52">
      <c r="A52" s="34" t="n">
        <v>45</v>
      </c>
      <c r="B52" s="35" t="inlineStr">
        <is>
          <t>Тепловизионный прицел RikaNV Ovod M35 LRF</t>
        </is>
      </c>
      <c r="C52" s="36" t="inlineStr">
        <is>
          <t>RikaNV</t>
        </is>
      </c>
      <c r="D52" s="35" t="inlineStr"/>
      <c r="E52" s="37" t="inlineStr">
        <is>
          <t>● в наличии</t>
        </is>
      </c>
      <c r="F52" s="38" t="n">
        <v>130600</v>
      </c>
      <c r="G52" s="39" t="n"/>
      <c r="H52" s="40">
        <f>IF(OR(F52="",G52=""),"",F52*G52)</f>
        <v/>
      </c>
      <c r="I52" s="41" t="inlineStr">
        <is>
          <t>БК-OP0140</t>
        </is>
      </c>
      <c r="J52" s="51" t="inlineStr">
        <is>
          <t>фото</t>
        </is>
      </c>
    </row>
    <row r="53">
      <c r="A53" s="42" t="n">
        <v>46</v>
      </c>
      <c r="B53" s="43" t="inlineStr">
        <is>
          <t>Тепловизионный прицел RikaNV Ovod M50 LRF</t>
        </is>
      </c>
      <c r="C53" s="44" t="inlineStr">
        <is>
          <t>RikaNV</t>
        </is>
      </c>
      <c r="D53" s="43" t="inlineStr"/>
      <c r="E53" s="45" t="inlineStr">
        <is>
          <t>● в наличии</t>
        </is>
      </c>
      <c r="F53" s="49" t="n">
        <v>151360</v>
      </c>
      <c r="G53" s="39" t="n"/>
      <c r="H53" s="47">
        <f>IF(OR(F53="",G53=""),"",F53*G53)</f>
        <v/>
      </c>
      <c r="I53" s="48" t="inlineStr">
        <is>
          <t>БК-OP0141</t>
        </is>
      </c>
      <c r="J53" s="50" t="inlineStr">
        <is>
          <t>фото</t>
        </is>
      </c>
    </row>
    <row r="54">
      <c r="A54" s="34" t="n">
        <v>47</v>
      </c>
      <c r="B54" s="35" t="inlineStr">
        <is>
          <t>Тепловизионный прицел Sytong AM03-35LRF</t>
        </is>
      </c>
      <c r="C54" s="36" t="inlineStr">
        <is>
          <t>Sytong</t>
        </is>
      </c>
      <c r="D54" s="35" t="inlineStr"/>
      <c r="E54" s="37" t="inlineStr">
        <is>
          <t>● в наличии</t>
        </is>
      </c>
      <c r="F54" s="38" t="n">
        <v>143110</v>
      </c>
      <c r="G54" s="39" t="n"/>
      <c r="H54" s="40">
        <f>IF(OR(F54="",G54=""),"",F54*G54)</f>
        <v/>
      </c>
      <c r="I54" s="41" t="inlineStr">
        <is>
          <t>БК-OP0142</t>
        </is>
      </c>
      <c r="J54" s="51" t="inlineStr">
        <is>
          <t>фото</t>
        </is>
      </c>
    </row>
    <row r="55">
      <c r="A55" s="42" t="n">
        <v>48</v>
      </c>
      <c r="B55" s="43" t="inlineStr">
        <is>
          <t>Тепловизионный прицел Sytong AM03-35LRF с дальномером</t>
        </is>
      </c>
      <c r="C55" s="44" t="inlineStr">
        <is>
          <t>Sytong</t>
        </is>
      </c>
      <c r="D55" s="43" t="inlineStr"/>
      <c r="E55" s="45" t="inlineStr">
        <is>
          <t>● в наличии</t>
        </is>
      </c>
      <c r="F55" s="49" t="n">
        <v>128000</v>
      </c>
      <c r="G55" s="39" t="n"/>
      <c r="H55" s="47">
        <f>IF(OR(F55="",G55=""),"",F55*G55)</f>
        <v/>
      </c>
      <c r="I55" s="48" t="inlineStr">
        <is>
          <t>БК-OP0143</t>
        </is>
      </c>
      <c r="J55" s="50" t="inlineStr">
        <is>
          <t>фото</t>
        </is>
      </c>
    </row>
    <row r="56">
      <c r="A56" s="34" t="n">
        <v>49</v>
      </c>
      <c r="B56" s="35" t="inlineStr">
        <is>
          <t>Тепловизионный прицел Sytong AM03-50LRF, 384x288</t>
        </is>
      </c>
      <c r="C56" s="36" t="inlineStr">
        <is>
          <t>Sytong</t>
        </is>
      </c>
      <c r="D56" s="35" t="inlineStr"/>
      <c r="E56" s="37" t="inlineStr">
        <is>
          <t>● в наличии</t>
        </is>
      </c>
      <c r="F56" s="38" t="n">
        <v>126890</v>
      </c>
      <c r="G56" s="39" t="n"/>
      <c r="H56" s="40">
        <f>IF(OR(F56="",G56=""),"",F56*G56)</f>
        <v/>
      </c>
      <c r="I56" s="41" t="inlineStr">
        <is>
          <t>БК-OP0144</t>
        </is>
      </c>
      <c r="J56" s="51" t="inlineStr">
        <is>
          <t>фото</t>
        </is>
      </c>
    </row>
    <row r="57">
      <c r="A57" s="42" t="n">
        <v>50</v>
      </c>
      <c r="B57" s="43" t="inlineStr">
        <is>
          <t>Тепловизионный прицел Sytong AM06-35, 640*512, 35мм</t>
        </is>
      </c>
      <c r="C57" s="44" t="inlineStr">
        <is>
          <t>Sytong</t>
        </is>
      </c>
      <c r="D57" s="43" t="inlineStr"/>
      <c r="E57" s="45" t="inlineStr">
        <is>
          <t>● в наличии</t>
        </is>
      </c>
      <c r="F57" s="49" t="n">
        <v>97920</v>
      </c>
      <c r="G57" s="39" t="n"/>
      <c r="H57" s="47">
        <f>IF(OR(F57="",G57=""),"",F57*G57)</f>
        <v/>
      </c>
      <c r="I57" s="48" t="inlineStr">
        <is>
          <t>БК-OP0145</t>
        </is>
      </c>
      <c r="J57" s="50" t="inlineStr">
        <is>
          <t>фото</t>
        </is>
      </c>
    </row>
    <row r="58">
      <c r="A58" s="34" t="n">
        <v>51</v>
      </c>
      <c r="B58" s="35" t="inlineStr">
        <is>
          <t>Тепловизионный прицел Sytong AM06-50LRF</t>
        </is>
      </c>
      <c r="C58" s="36" t="inlineStr">
        <is>
          <t>Sytong</t>
        </is>
      </c>
      <c r="D58" s="35" t="inlineStr"/>
      <c r="E58" s="37" t="inlineStr">
        <is>
          <t>● в наличии</t>
        </is>
      </c>
      <c r="F58" s="38" t="n">
        <v>183160</v>
      </c>
      <c r="G58" s="39" t="n"/>
      <c r="H58" s="40">
        <f>IF(OR(F58="",G58=""),"",F58*G58)</f>
        <v/>
      </c>
      <c r="I58" s="41" t="inlineStr">
        <is>
          <t>БК-OP0146</t>
        </is>
      </c>
      <c r="J58" s="51" t="inlineStr">
        <is>
          <t>фото</t>
        </is>
      </c>
    </row>
    <row r="59">
      <c r="A59" s="42" t="n">
        <v>52</v>
      </c>
      <c r="B59" s="43" t="inlineStr">
        <is>
          <t>Тепловизионный прицел Sytong GM03-35 LRF</t>
        </is>
      </c>
      <c r="C59" s="44" t="inlineStr">
        <is>
          <t>Sytong</t>
        </is>
      </c>
      <c r="D59" s="43" t="inlineStr"/>
      <c r="E59" s="45" t="inlineStr">
        <is>
          <t>● в наличии</t>
        </is>
      </c>
      <c r="F59" s="49" t="n">
        <v>162540</v>
      </c>
      <c r="G59" s="39" t="n"/>
      <c r="H59" s="47">
        <f>IF(OR(F59="",G59=""),"",F59*G59)</f>
        <v/>
      </c>
      <c r="I59" s="48" t="inlineStr">
        <is>
          <t>БК-OP0147</t>
        </is>
      </c>
      <c r="J59" s="50" t="inlineStr">
        <is>
          <t>фото</t>
        </is>
      </c>
    </row>
    <row r="60">
      <c r="A60" s="34" t="n">
        <v>53</v>
      </c>
      <c r="B60" s="35" t="inlineStr">
        <is>
          <t>Тепловизионный прицел Sytong GM06-50 LRF</t>
        </is>
      </c>
      <c r="C60" s="36" t="inlineStr">
        <is>
          <t>Sytong</t>
        </is>
      </c>
      <c r="D60" s="35" t="inlineStr"/>
      <c r="E60" s="37" t="inlineStr">
        <is>
          <t>● в наличии</t>
        </is>
      </c>
      <c r="F60" s="38" t="n">
        <v>244560</v>
      </c>
      <c r="G60" s="39" t="n"/>
      <c r="H60" s="40">
        <f>IF(OR(F60="",G60=""),"",F60*G60)</f>
        <v/>
      </c>
      <c r="I60" s="41" t="inlineStr">
        <is>
          <t>БК-OP0148</t>
        </is>
      </c>
      <c r="J60" s="51" t="inlineStr">
        <is>
          <t>фото</t>
        </is>
      </c>
    </row>
    <row r="61">
      <c r="A61" s="42" t="n">
        <v>54</v>
      </c>
      <c r="B61" s="43" t="inlineStr">
        <is>
          <t>Тепловизионный прицел Sytong GM06-50LRF</t>
        </is>
      </c>
      <c r="C61" s="44" t="inlineStr">
        <is>
          <t>Sytong</t>
        </is>
      </c>
      <c r="D61" s="43" t="inlineStr"/>
      <c r="E61" s="45" t="inlineStr">
        <is>
          <t>● в наличии</t>
        </is>
      </c>
      <c r="F61" s="49" t="n">
        <v>247130</v>
      </c>
      <c r="G61" s="39" t="n"/>
      <c r="H61" s="47">
        <f>IF(OR(F61="",G61=""),"",F61*G61)</f>
        <v/>
      </c>
      <c r="I61" s="48" t="inlineStr">
        <is>
          <t>БК-OP0149</t>
        </is>
      </c>
      <c r="J61" s="50" t="inlineStr">
        <is>
          <t>фото</t>
        </is>
      </c>
    </row>
    <row r="62">
      <c r="A62" s="34" t="n">
        <v>55</v>
      </c>
      <c r="B62" s="35" t="inlineStr">
        <is>
          <t>Тепловизионный прицел Sytong LM02-19, 256x192, 19мм</t>
        </is>
      </c>
      <c r="C62" s="36" t="inlineStr">
        <is>
          <t>Sytong</t>
        </is>
      </c>
      <c r="D62" s="35" t="inlineStr"/>
      <c r="E62" s="37" t="inlineStr">
        <is>
          <t>● в наличии</t>
        </is>
      </c>
      <c r="F62" s="38" t="n">
        <v>61900</v>
      </c>
      <c r="G62" s="39" t="n"/>
      <c r="H62" s="40">
        <f>IF(OR(F62="",G62=""),"",F62*G62)</f>
        <v/>
      </c>
      <c r="I62" s="41" t="inlineStr">
        <is>
          <t>БК-OP0150</t>
        </is>
      </c>
      <c r="J62" s="51" t="inlineStr">
        <is>
          <t>фото</t>
        </is>
      </c>
    </row>
    <row r="63">
      <c r="A63" s="42" t="n">
        <v>56</v>
      </c>
      <c r="B63" s="43" t="inlineStr">
        <is>
          <t>Тепловизионный прицел Sytong LM02-19LRF</t>
        </is>
      </c>
      <c r="C63" s="44" t="inlineStr">
        <is>
          <t>Sytong</t>
        </is>
      </c>
      <c r="D63" s="43" t="inlineStr"/>
      <c r="E63" s="45" t="inlineStr">
        <is>
          <t>● в наличии</t>
        </is>
      </c>
      <c r="F63" s="49" t="n">
        <v>81150</v>
      </c>
      <c r="G63" s="39" t="n"/>
      <c r="H63" s="47">
        <f>IF(OR(F63="",G63=""),"",F63*G63)</f>
        <v/>
      </c>
      <c r="I63" s="48" t="inlineStr">
        <is>
          <t>БК-OP0151</t>
        </is>
      </c>
      <c r="J63" s="50" t="inlineStr">
        <is>
          <t>фото</t>
        </is>
      </c>
    </row>
    <row r="64" ht="27" customHeight="1">
      <c r="A64" s="34" t="n">
        <v>57</v>
      </c>
      <c r="B64" s="35" t="inlineStr">
        <is>
          <t>Тепловизионный прицел Sytong LM02-19LRF, 256*192, 19мм, дальномер</t>
        </is>
      </c>
      <c r="C64" s="36" t="inlineStr">
        <is>
          <t>Sytong</t>
        </is>
      </c>
      <c r="D64" s="35" t="inlineStr"/>
      <c r="E64" s="37" t="inlineStr">
        <is>
          <t>● в наличии</t>
        </is>
      </c>
      <c r="F64" s="38" t="n">
        <v>59620</v>
      </c>
      <c r="G64" s="39" t="n"/>
      <c r="H64" s="40">
        <f>IF(OR(F64="",G64=""),"",F64*G64)</f>
        <v/>
      </c>
      <c r="I64" s="41" t="inlineStr">
        <is>
          <t>БК-OP0152</t>
        </is>
      </c>
      <c r="J64" s="51" t="inlineStr">
        <is>
          <t>фото</t>
        </is>
      </c>
    </row>
    <row r="65">
      <c r="A65" s="42" t="n">
        <v>58</v>
      </c>
      <c r="B65" s="43" t="inlineStr">
        <is>
          <t>Тепловизионный прицел Sytong LM02-25, 256x192, 25мм</t>
        </is>
      </c>
      <c r="C65" s="44" t="inlineStr">
        <is>
          <t>Sytong</t>
        </is>
      </c>
      <c r="D65" s="43" t="inlineStr"/>
      <c r="E65" s="45" t="inlineStr">
        <is>
          <t>● в наличии</t>
        </is>
      </c>
      <c r="F65" s="49" t="n">
        <v>68160</v>
      </c>
      <c r="G65" s="39" t="n"/>
      <c r="H65" s="47">
        <f>IF(OR(F65="",G65=""),"",F65*G65)</f>
        <v/>
      </c>
      <c r="I65" s="48" t="inlineStr">
        <is>
          <t>БК-OP0153</t>
        </is>
      </c>
      <c r="J65" s="50" t="inlineStr">
        <is>
          <t>фото</t>
        </is>
      </c>
    </row>
    <row r="66">
      <c r="A66" s="34" t="n">
        <v>59</v>
      </c>
      <c r="B66" s="35" t="inlineStr">
        <is>
          <t>Тепловизионный прицел Sytong LM02-25LRF</t>
        </is>
      </c>
      <c r="C66" s="36" t="inlineStr">
        <is>
          <t>Sytong</t>
        </is>
      </c>
      <c r="D66" s="35" t="inlineStr"/>
      <c r="E66" s="37" t="inlineStr">
        <is>
          <t>● в наличии</t>
        </is>
      </c>
      <c r="F66" s="38" t="n">
        <v>89880</v>
      </c>
      <c r="G66" s="39" t="n"/>
      <c r="H66" s="40">
        <f>IF(OR(F66="",G66=""),"",F66*G66)</f>
        <v/>
      </c>
      <c r="I66" s="41" t="inlineStr">
        <is>
          <t>БК-OP0154</t>
        </is>
      </c>
      <c r="J66" s="51" t="inlineStr">
        <is>
          <t>фото</t>
        </is>
      </c>
    </row>
    <row r="67">
      <c r="A67" s="42" t="n">
        <v>60</v>
      </c>
      <c r="B67" s="43" t="inlineStr">
        <is>
          <t>Тепловизионный прицел Sytong M5-650L, 640*512, 50мм, дальномер</t>
        </is>
      </c>
      <c r="C67" s="44" t="inlineStr">
        <is>
          <t>Sytong</t>
        </is>
      </c>
      <c r="D67" s="43" t="inlineStr"/>
      <c r="E67" s="45" t="inlineStr">
        <is>
          <t>● в наличии</t>
        </is>
      </c>
      <c r="F67" s="49" t="n">
        <v>248090</v>
      </c>
      <c r="G67" s="39" t="n"/>
      <c r="H67" s="47">
        <f>IF(OR(F67="",G67=""),"",F67*G67)</f>
        <v/>
      </c>
      <c r="I67" s="48" t="inlineStr">
        <is>
          <t>БК-OP0155</t>
        </is>
      </c>
      <c r="J67" s="50" t="inlineStr">
        <is>
          <t>фото</t>
        </is>
      </c>
    </row>
    <row r="68" ht="27" customHeight="1">
      <c r="A68" s="34" t="n">
        <v>61</v>
      </c>
      <c r="B68" s="35" t="inlineStr">
        <is>
          <t>Тепловизионный прицел Sytong MM06-50LRF, 640*512, 50мм, дальномер, 640×512, 12 мкм</t>
        </is>
      </c>
      <c r="C68" s="36" t="inlineStr">
        <is>
          <t>Sytong</t>
        </is>
      </c>
      <c r="D68" s="35" t="inlineStr"/>
      <c r="E68" s="37" t="inlineStr">
        <is>
          <t>● в наличии</t>
        </is>
      </c>
      <c r="F68" s="38" t="n">
        <v>148580</v>
      </c>
      <c r="G68" s="39" t="n"/>
      <c r="H68" s="40">
        <f>IF(OR(F68="",G68=""),"",F68*G68)</f>
        <v/>
      </c>
      <c r="I68" s="41" t="inlineStr">
        <is>
          <t>БК-OP0156</t>
        </is>
      </c>
      <c r="J68" s="51" t="inlineStr">
        <is>
          <t>фото</t>
        </is>
      </c>
    </row>
    <row r="69">
      <c r="A69" s="42" t="n">
        <v>62</v>
      </c>
      <c r="B69" s="43" t="inlineStr">
        <is>
          <t>Тепловизионный прицел Sytong PM03</t>
        </is>
      </c>
      <c r="C69" s="44" t="inlineStr">
        <is>
          <t>Sytong</t>
        </is>
      </c>
      <c r="D69" s="43" t="inlineStr">
        <is>
          <t>PM03-35 / PM03-50</t>
        </is>
      </c>
      <c r="E69" s="45" t="inlineStr">
        <is>
          <t>● в наличии</t>
        </is>
      </c>
      <c r="F69" s="46" t="n">
        <v>127460</v>
      </c>
      <c r="G69" s="39" t="n"/>
      <c r="H69" s="47">
        <f>IF(OR(F69="",G69=""),"",F69*G69)</f>
        <v/>
      </c>
      <c r="I69" s="48" t="inlineStr">
        <is>
          <t>БК-OP0157</t>
        </is>
      </c>
      <c r="J69" s="42" t="inlineStr"/>
    </row>
    <row r="70">
      <c r="A70" s="34" t="n">
        <v>63</v>
      </c>
      <c r="B70" s="35" t="inlineStr">
        <is>
          <t>Тепловизионный прицел Sytong XM03-35LRF</t>
        </is>
      </c>
      <c r="C70" s="36" t="inlineStr">
        <is>
          <t>Sytong</t>
        </is>
      </c>
      <c r="D70" s="35" t="inlineStr"/>
      <c r="E70" s="37" t="inlineStr">
        <is>
          <t>● в наличии</t>
        </is>
      </c>
      <c r="F70" s="38" t="n">
        <v>151980</v>
      </c>
      <c r="G70" s="39" t="n"/>
      <c r="H70" s="40">
        <f>IF(OR(F70="",G70=""),"",F70*G70)</f>
        <v/>
      </c>
      <c r="I70" s="41" t="inlineStr">
        <is>
          <t>БК-OP0158</t>
        </is>
      </c>
      <c r="J70" s="34" t="inlineStr"/>
    </row>
    <row r="71">
      <c r="A71" s="42" t="n">
        <v>64</v>
      </c>
      <c r="B71" s="43" t="inlineStr">
        <is>
          <t>Тепловизионный прицел Sytong XM03-35LRF</t>
        </is>
      </c>
      <c r="C71" s="44" t="inlineStr">
        <is>
          <t>Sytong</t>
        </is>
      </c>
      <c r="D71" s="43" t="inlineStr"/>
      <c r="E71" s="45" t="inlineStr">
        <is>
          <t>● в наличии</t>
        </is>
      </c>
      <c r="F71" s="49" t="n">
        <v>134270</v>
      </c>
      <c r="G71" s="39" t="n"/>
      <c r="H71" s="47">
        <f>IF(OR(F71="",G71=""),"",F71*G71)</f>
        <v/>
      </c>
      <c r="I71" s="48" t="inlineStr">
        <is>
          <t>БК-OP0159</t>
        </is>
      </c>
      <c r="J71" s="42" t="inlineStr"/>
    </row>
    <row r="72">
      <c r="A72" s="34" t="n">
        <v>65</v>
      </c>
      <c r="B72" s="35" t="inlineStr">
        <is>
          <t>Тепловизионный прицел Sytong XM03-50LRF</t>
        </is>
      </c>
      <c r="C72" s="36" t="inlineStr">
        <is>
          <t>Sytong</t>
        </is>
      </c>
      <c r="D72" s="35" t="inlineStr"/>
      <c r="E72" s="37" t="inlineStr">
        <is>
          <t>● в наличии</t>
        </is>
      </c>
      <c r="F72" s="38" t="n">
        <v>143490</v>
      </c>
      <c r="G72" s="39" t="n"/>
      <c r="H72" s="40">
        <f>IF(OR(F72="",G72=""),"",F72*G72)</f>
        <v/>
      </c>
      <c r="I72" s="41" t="inlineStr">
        <is>
          <t>БК-OP0160</t>
        </is>
      </c>
      <c r="J72" s="34" t="inlineStr"/>
    </row>
    <row r="73">
      <c r="A73" s="42" t="n">
        <v>66</v>
      </c>
      <c r="B73" s="43" t="inlineStr">
        <is>
          <t>Тепловизионный прицел Sytong XM06-35LRF</t>
        </is>
      </c>
      <c r="C73" s="44" t="inlineStr">
        <is>
          <t>Sytong</t>
        </is>
      </c>
      <c r="D73" s="43" t="inlineStr"/>
      <c r="E73" s="45" t="inlineStr">
        <is>
          <t>● в наличии</t>
        </is>
      </c>
      <c r="F73" s="49" t="n">
        <v>226710</v>
      </c>
      <c r="G73" s="39" t="n"/>
      <c r="H73" s="47">
        <f>IF(OR(F73="",G73=""),"",F73*G73)</f>
        <v/>
      </c>
      <c r="I73" s="48" t="inlineStr">
        <is>
          <t>БК-OP0161</t>
        </is>
      </c>
      <c r="J73" s="42" t="inlineStr"/>
    </row>
    <row r="74">
      <c r="A74" s="34" t="n">
        <v>67</v>
      </c>
      <c r="B74" s="35" t="inlineStr">
        <is>
          <t>Тепловизионный прицел Sytong XM06-50LRF</t>
        </is>
      </c>
      <c r="C74" s="36" t="inlineStr">
        <is>
          <t>Sytong</t>
        </is>
      </c>
      <c r="D74" s="35" t="inlineStr"/>
      <c r="E74" s="37" t="inlineStr">
        <is>
          <t>● в наличии</t>
        </is>
      </c>
      <c r="F74" s="38" t="n">
        <v>241880</v>
      </c>
      <c r="G74" s="39" t="n"/>
      <c r="H74" s="40">
        <f>IF(OR(F74="",G74=""),"",F74*G74)</f>
        <v/>
      </c>
      <c r="I74" s="41" t="inlineStr">
        <is>
          <t>БК-OP0162</t>
        </is>
      </c>
      <c r="J74" s="34" t="inlineStr"/>
    </row>
    <row r="75" ht="27" customHeight="1">
      <c r="A75" s="42" t="n">
        <v>68</v>
      </c>
      <c r="B75" s="43" t="inlineStr">
        <is>
          <t>Тепловизионный прицел Sytong АМ06-35LRF, 640*512, 35мм, дальномер, 384×288, 12 мкм</t>
        </is>
      </c>
      <c r="C75" s="44" t="inlineStr">
        <is>
          <t>Sytong</t>
        </is>
      </c>
      <c r="D75" s="43" t="inlineStr"/>
      <c r="E75" s="45" t="inlineStr">
        <is>
          <t>● в наличии</t>
        </is>
      </c>
      <c r="F75" s="49" t="n">
        <v>118930</v>
      </c>
      <c r="G75" s="39" t="n"/>
      <c r="H75" s="47">
        <f>IF(OR(F75="",G75=""),"",F75*G75)</f>
        <v/>
      </c>
      <c r="I75" s="48" t="inlineStr">
        <is>
          <t>БК-OP0163</t>
        </is>
      </c>
      <c r="J75" s="50" t="inlineStr">
        <is>
          <t>фото</t>
        </is>
      </c>
    </row>
    <row r="76">
      <c r="A76" s="34" t="n">
        <v>69</v>
      </c>
      <c r="B76" s="35" t="inlineStr">
        <is>
          <t>Тепловизионный прицел Windford Fenrir 335</t>
        </is>
      </c>
      <c r="C76" s="36" t="inlineStr">
        <is>
          <t>Windford</t>
        </is>
      </c>
      <c r="D76" s="35" t="inlineStr"/>
      <c r="E76" s="37" t="inlineStr">
        <is>
          <t>● в наличии</t>
        </is>
      </c>
      <c r="F76" s="38" t="n">
        <v>199130</v>
      </c>
      <c r="G76" s="39" t="n"/>
      <c r="H76" s="40">
        <f>IF(OR(F76="",G76=""),"",F76*G76)</f>
        <v/>
      </c>
      <c r="I76" s="41" t="inlineStr">
        <is>
          <t>БК-OP0164</t>
        </is>
      </c>
      <c r="J76" s="34" t="inlineStr"/>
    </row>
    <row r="77">
      <c r="A77" s="42" t="n">
        <v>70</v>
      </c>
      <c r="B77" s="43" t="inlineStr">
        <is>
          <t>Тепловизионный прицел Windford Surt 335 L</t>
        </is>
      </c>
      <c r="C77" s="44" t="inlineStr">
        <is>
          <t>Windford</t>
        </is>
      </c>
      <c r="D77" s="43" t="inlineStr"/>
      <c r="E77" s="45" t="inlineStr">
        <is>
          <t>● в наличии</t>
        </is>
      </c>
      <c r="F77" s="49" t="n">
        <v>215710</v>
      </c>
      <c r="G77" s="39" t="n"/>
      <c r="H77" s="47">
        <f>IF(OR(F77="",G77=""),"",F77*G77)</f>
        <v/>
      </c>
      <c r="I77" s="48" t="inlineStr">
        <is>
          <t>БК-OP0165</t>
        </is>
      </c>
      <c r="J77" s="50" t="inlineStr">
        <is>
          <t>фото</t>
        </is>
      </c>
    </row>
    <row r="78">
      <c r="A78" s="34" t="n">
        <v>71</v>
      </c>
      <c r="B78" s="35" t="inlineStr">
        <is>
          <t>Тепловизионный прицел Windford Surt 655 LHD</t>
        </is>
      </c>
      <c r="C78" s="36" t="inlineStr">
        <is>
          <t>Windford</t>
        </is>
      </c>
      <c r="D78" s="35" t="inlineStr"/>
      <c r="E78" s="37" t="inlineStr">
        <is>
          <t>● в наличии</t>
        </is>
      </c>
      <c r="F78" s="38" t="n">
        <v>322300</v>
      </c>
      <c r="G78" s="39" t="n"/>
      <c r="H78" s="40">
        <f>IF(OR(F78="",G78=""),"",F78*G78)</f>
        <v/>
      </c>
      <c r="I78" s="41" t="inlineStr">
        <is>
          <t>БК-OP0166</t>
        </is>
      </c>
      <c r="J78" s="51" t="inlineStr">
        <is>
          <t>фото</t>
        </is>
      </c>
    </row>
    <row r="79">
      <c r="A79" s="42" t="n">
        <v>72</v>
      </c>
      <c r="B79" s="43" t="inlineStr">
        <is>
          <t>Тепловизионный прицел для охоты iRay Rico Micro 25 384</t>
        </is>
      </c>
      <c r="C79" s="44" t="inlineStr">
        <is>
          <t>iRay</t>
        </is>
      </c>
      <c r="D79" s="43" t="inlineStr"/>
      <c r="E79" s="53" t="inlineStr">
        <is>
          <t>○ под заказ</t>
        </is>
      </c>
      <c r="F79" s="54" t="n"/>
      <c r="G79" s="55" t="inlineStr">
        <is>
          <t>—</t>
        </is>
      </c>
      <c r="H79" s="47">
        <f>IF(OR(F79="",G79=""),"",F79*G79)</f>
        <v/>
      </c>
      <c r="I79" s="48" t="inlineStr">
        <is>
          <t>БК-OP0172</t>
        </is>
      </c>
      <c r="J79" s="42" t="inlineStr"/>
    </row>
    <row r="80">
      <c r="A80" s="34" t="n">
        <v>73</v>
      </c>
      <c r="B80" s="35" t="inlineStr">
        <is>
          <t>Тепловизор RikaNV GTE211</t>
        </is>
      </c>
      <c r="C80" s="36" t="inlineStr">
        <is>
          <t>RikaNV</t>
        </is>
      </c>
      <c r="D80" s="35" t="inlineStr"/>
      <c r="E80" s="37" t="inlineStr">
        <is>
          <t>● в наличии</t>
        </is>
      </c>
      <c r="F80" s="38" t="n">
        <v>40040</v>
      </c>
      <c r="G80" s="39" t="n"/>
      <c r="H80" s="40">
        <f>IF(OR(F80="",G80=""),"",F80*G80)</f>
        <v/>
      </c>
      <c r="I80" s="41" t="inlineStr">
        <is>
          <t>БК-OP0173</t>
        </is>
      </c>
      <c r="J80" s="34" t="inlineStr"/>
    </row>
    <row r="81">
      <c r="A81" s="42" t="n">
        <v>74</v>
      </c>
      <c r="B81" s="43" t="inlineStr">
        <is>
          <t>Тепловизор RikaNV GTE411</t>
        </is>
      </c>
      <c r="C81" s="44" t="inlineStr">
        <is>
          <t>RikaNV</t>
        </is>
      </c>
      <c r="D81" s="43" t="inlineStr"/>
      <c r="E81" s="45" t="inlineStr">
        <is>
          <t>● в наличии</t>
        </is>
      </c>
      <c r="F81" s="49" t="n">
        <v>63350</v>
      </c>
      <c r="G81" s="39" t="n"/>
      <c r="H81" s="47">
        <f>IF(OR(F81="",G81=""),"",F81*G81)</f>
        <v/>
      </c>
      <c r="I81" s="48" t="inlineStr">
        <is>
          <t>БК-OP0174</t>
        </is>
      </c>
      <c r="J81" s="42" t="inlineStr"/>
    </row>
    <row r="82">
      <c r="A82" s="34" t="n">
        <v>75</v>
      </c>
      <c r="B82" s="35" t="inlineStr">
        <is>
          <t>Тепловизор RikaNV Hypnose 315Pro</t>
        </is>
      </c>
      <c r="C82" s="36" t="inlineStr">
        <is>
          <t>RikaNV</t>
        </is>
      </c>
      <c r="D82" s="35" t="inlineStr"/>
      <c r="E82" s="37" t="inlineStr">
        <is>
          <t>● в наличии</t>
        </is>
      </c>
      <c r="F82" s="38" t="n">
        <v>114580</v>
      </c>
      <c r="G82" s="39" t="n"/>
      <c r="H82" s="40">
        <f>IF(OR(F82="",G82=""),"",F82*G82)</f>
        <v/>
      </c>
      <c r="I82" s="41" t="inlineStr">
        <is>
          <t>БК-OP0175</t>
        </is>
      </c>
      <c r="J82" s="34" t="inlineStr"/>
    </row>
    <row r="83">
      <c r="A83" s="42" t="n">
        <v>76</v>
      </c>
      <c r="B83" s="43" t="inlineStr">
        <is>
          <t>Тепловизор RikaNV Hypnose 325Pro</t>
        </is>
      </c>
      <c r="C83" s="44" t="inlineStr">
        <is>
          <t>RikaNV</t>
        </is>
      </c>
      <c r="D83" s="43" t="inlineStr"/>
      <c r="E83" s="45" t="inlineStr">
        <is>
          <t>● в наличии</t>
        </is>
      </c>
      <c r="F83" s="49" t="n">
        <v>126330</v>
      </c>
      <c r="G83" s="39" t="n"/>
      <c r="H83" s="47">
        <f>IF(OR(F83="",G83=""),"",F83*G83)</f>
        <v/>
      </c>
      <c r="I83" s="48" t="inlineStr">
        <is>
          <t>БК-OP0176</t>
        </is>
      </c>
      <c r="J83" s="42" t="inlineStr"/>
    </row>
    <row r="84">
      <c r="A84" s="34" t="n">
        <v>77</v>
      </c>
      <c r="B84" s="35" t="inlineStr">
        <is>
          <t>Тепловизор RikaNV Hypnose 335Pro</t>
        </is>
      </c>
      <c r="C84" s="36" t="inlineStr">
        <is>
          <t>RikaNV</t>
        </is>
      </c>
      <c r="D84" s="35" t="inlineStr"/>
      <c r="E84" s="37" t="inlineStr">
        <is>
          <t>● в наличии</t>
        </is>
      </c>
      <c r="F84" s="38" t="n">
        <v>155050</v>
      </c>
      <c r="G84" s="39" t="n"/>
      <c r="H84" s="40">
        <f>IF(OR(F84="",G84=""),"",F84*G84)</f>
        <v/>
      </c>
      <c r="I84" s="41" t="inlineStr">
        <is>
          <t>БК-OP0177</t>
        </is>
      </c>
      <c r="J84" s="34" t="inlineStr"/>
    </row>
    <row r="85">
      <c r="A85" s="42" t="n">
        <v>78</v>
      </c>
      <c r="B85" s="43" t="inlineStr">
        <is>
          <t>Тепловизор RikaNV Hypnose 350D</t>
        </is>
      </c>
      <c r="C85" s="44" t="inlineStr">
        <is>
          <t>RikaNV</t>
        </is>
      </c>
      <c r="D85" s="43" t="inlineStr"/>
      <c r="E85" s="45" t="inlineStr">
        <is>
          <t>● в наличии</t>
        </is>
      </c>
      <c r="F85" s="49" t="n">
        <v>182230</v>
      </c>
      <c r="G85" s="39" t="n"/>
      <c r="H85" s="47">
        <f>IF(OR(F85="",G85=""),"",F85*G85)</f>
        <v/>
      </c>
      <c r="I85" s="48" t="inlineStr">
        <is>
          <t>БК-OP0178</t>
        </is>
      </c>
      <c r="J85" s="42" t="inlineStr"/>
    </row>
    <row r="86">
      <c r="A86" s="34" t="n">
        <v>79</v>
      </c>
      <c r="B86" s="35" t="inlineStr">
        <is>
          <t>Тепловизор RikaNV Hypnose 650D</t>
        </is>
      </c>
      <c r="C86" s="36" t="inlineStr">
        <is>
          <t>RikaNV</t>
        </is>
      </c>
      <c r="D86" s="35" t="inlineStr"/>
      <c r="E86" s="37" t="inlineStr">
        <is>
          <t>● в наличии</t>
        </is>
      </c>
      <c r="F86" s="38" t="n">
        <v>259680</v>
      </c>
      <c r="G86" s="39" t="n"/>
      <c r="H86" s="40">
        <f>IF(OR(F86="",G86=""),"",F86*G86)</f>
        <v/>
      </c>
      <c r="I86" s="41" t="inlineStr">
        <is>
          <t>БК-OP0179</t>
        </is>
      </c>
      <c r="J86" s="34" t="inlineStr"/>
    </row>
    <row r="87">
      <c r="A87" s="42" t="n">
        <v>80</v>
      </c>
      <c r="B87" s="43" t="inlineStr">
        <is>
          <t>Тепловизор RikaNV Hypnose 650Pro</t>
        </is>
      </c>
      <c r="C87" s="44" t="inlineStr">
        <is>
          <t>RikaNV</t>
        </is>
      </c>
      <c r="D87" s="43" t="inlineStr"/>
      <c r="E87" s="45" t="inlineStr">
        <is>
          <t>● в наличии</t>
        </is>
      </c>
      <c r="F87" s="49" t="n">
        <v>257420</v>
      </c>
      <c r="G87" s="39" t="n"/>
      <c r="H87" s="47">
        <f>IF(OR(F87="",G87=""),"",F87*G87)</f>
        <v/>
      </c>
      <c r="I87" s="48" t="inlineStr">
        <is>
          <t>БК-OP0180</t>
        </is>
      </c>
      <c r="J87" s="42" t="inlineStr"/>
    </row>
    <row r="88">
      <c r="A88" s="34" t="n">
        <v>81</v>
      </c>
      <c r="B88" s="35" t="inlineStr">
        <is>
          <t>Тепловизор RikaNV Hypnose 670D</t>
        </is>
      </c>
      <c r="C88" s="36" t="inlineStr">
        <is>
          <t>RikaNV</t>
        </is>
      </c>
      <c r="D88" s="35" t="inlineStr"/>
      <c r="E88" s="37" t="inlineStr">
        <is>
          <t>● в наличии</t>
        </is>
      </c>
      <c r="F88" s="38" t="n">
        <v>374020</v>
      </c>
      <c r="G88" s="39" t="n"/>
      <c r="H88" s="40">
        <f>IF(OR(F88="",G88=""),"",F88*G88)</f>
        <v/>
      </c>
      <c r="I88" s="41" t="inlineStr">
        <is>
          <t>БК-OP0181</t>
        </is>
      </c>
      <c r="J88" s="51" t="inlineStr">
        <is>
          <t>фото</t>
        </is>
      </c>
    </row>
    <row r="89">
      <c r="A89" s="42" t="n">
        <v>82</v>
      </c>
      <c r="B89" s="43" t="inlineStr">
        <is>
          <t>Тепловизор RikaNV Hypnose2 335L</t>
        </is>
      </c>
      <c r="C89" s="44" t="inlineStr">
        <is>
          <t>RikaNV</t>
        </is>
      </c>
      <c r="D89" s="43" t="inlineStr"/>
      <c r="E89" s="45" t="inlineStr">
        <is>
          <t>● в наличии</t>
        </is>
      </c>
      <c r="F89" s="49" t="n">
        <v>190340</v>
      </c>
      <c r="G89" s="39" t="n"/>
      <c r="H89" s="47">
        <f>IF(OR(F89="",G89=""),"",F89*G89)</f>
        <v/>
      </c>
      <c r="I89" s="48" t="inlineStr">
        <is>
          <t>БК-OP0182</t>
        </is>
      </c>
      <c r="J89" s="50" t="inlineStr">
        <is>
          <t>фото</t>
        </is>
      </c>
    </row>
    <row r="90">
      <c r="A90" s="34" t="n">
        <v>83</v>
      </c>
      <c r="B90" s="35" t="inlineStr">
        <is>
          <t>Тепловизор RikaNV Hypnose2 650L</t>
        </is>
      </c>
      <c r="C90" s="36" t="inlineStr">
        <is>
          <t>RikaNV</t>
        </is>
      </c>
      <c r="D90" s="35" t="inlineStr"/>
      <c r="E90" s="37" t="inlineStr">
        <is>
          <t>● в наличии</t>
        </is>
      </c>
      <c r="F90" s="38" t="n">
        <v>323200</v>
      </c>
      <c r="G90" s="39" t="n"/>
      <c r="H90" s="40">
        <f>IF(OR(F90="",G90=""),"",F90*G90)</f>
        <v/>
      </c>
      <c r="I90" s="41" t="inlineStr">
        <is>
          <t>БК-OP0183</t>
        </is>
      </c>
      <c r="J90" s="51" t="inlineStr">
        <is>
          <t>фото</t>
        </is>
      </c>
    </row>
    <row r="91">
      <c r="A91" s="42" t="n">
        <v>84</v>
      </c>
      <c r="B91" s="43" t="inlineStr">
        <is>
          <t>Тепловизор RikaNV Hypnose2 660D</t>
        </is>
      </c>
      <c r="C91" s="44" t="inlineStr">
        <is>
          <t>RikaNV</t>
        </is>
      </c>
      <c r="D91" s="43" t="inlineStr"/>
      <c r="E91" s="45" t="inlineStr">
        <is>
          <t>● в наличии</t>
        </is>
      </c>
      <c r="F91" s="49" t="n">
        <v>420740</v>
      </c>
      <c r="G91" s="39" t="n"/>
      <c r="H91" s="47">
        <f>IF(OR(F91="",G91=""),"",F91*G91)</f>
        <v/>
      </c>
      <c r="I91" s="48" t="inlineStr">
        <is>
          <t>БК-OP0184</t>
        </is>
      </c>
      <c r="J91" s="50" t="inlineStr">
        <is>
          <t>фото</t>
        </is>
      </c>
    </row>
    <row r="92">
      <c r="A92" s="34" t="n">
        <v>85</v>
      </c>
      <c r="B92" s="35" t="inlineStr">
        <is>
          <t>Тепловизор RikaNV Surok L15</t>
        </is>
      </c>
      <c r="C92" s="36" t="inlineStr">
        <is>
          <t>RikaNV</t>
        </is>
      </c>
      <c r="D92" s="35" t="inlineStr"/>
      <c r="E92" s="37" t="inlineStr">
        <is>
          <t>● в наличии</t>
        </is>
      </c>
      <c r="F92" s="38" t="n">
        <v>42530</v>
      </c>
      <c r="G92" s="39" t="n"/>
      <c r="H92" s="40">
        <f>IF(OR(F92="",G92=""),"",F92*G92)</f>
        <v/>
      </c>
      <c r="I92" s="41" t="inlineStr">
        <is>
          <t>БК-OP0185</t>
        </is>
      </c>
      <c r="J92" s="51" t="inlineStr">
        <is>
          <t>фото</t>
        </is>
      </c>
    </row>
    <row r="93">
      <c r="A93" s="42" t="n">
        <v>86</v>
      </c>
      <c r="B93" s="43" t="inlineStr">
        <is>
          <t>Тепловизор RikaNV Surok L25</t>
        </is>
      </c>
      <c r="C93" s="44" t="inlineStr">
        <is>
          <t>RikaNV</t>
        </is>
      </c>
      <c r="D93" s="43" t="inlineStr"/>
      <c r="E93" s="45" t="inlineStr">
        <is>
          <t>● в наличии</t>
        </is>
      </c>
      <c r="F93" s="49" t="n">
        <v>55860</v>
      </c>
      <c r="G93" s="39" t="n"/>
      <c r="H93" s="47">
        <f>IF(OR(F93="",G93=""),"",F93*G93)</f>
        <v/>
      </c>
      <c r="I93" s="48" t="inlineStr">
        <is>
          <t>БК-OP0186</t>
        </is>
      </c>
      <c r="J93" s="50" t="inlineStr">
        <is>
          <t>фото</t>
        </is>
      </c>
    </row>
    <row r="94">
      <c r="A94" s="34" t="n">
        <v>87</v>
      </c>
      <c r="B94" s="35" t="inlineStr">
        <is>
          <t>Тепловизор RikaNV Surok M15 ALFA</t>
        </is>
      </c>
      <c r="C94" s="36" t="inlineStr">
        <is>
          <t>RikaNV</t>
        </is>
      </c>
      <c r="D94" s="35" t="inlineStr"/>
      <c r="E94" s="37" t="inlineStr">
        <is>
          <t>● в наличии</t>
        </is>
      </c>
      <c r="F94" s="38" t="n">
        <v>110400</v>
      </c>
      <c r="G94" s="39" t="n"/>
      <c r="H94" s="40">
        <f>IF(OR(F94="",G94=""),"",F94*G94)</f>
        <v/>
      </c>
      <c r="I94" s="41" t="inlineStr">
        <is>
          <t>БК-OP0187</t>
        </is>
      </c>
      <c r="J94" s="51" t="inlineStr">
        <is>
          <t>фото</t>
        </is>
      </c>
    </row>
    <row r="95">
      <c r="A95" s="42" t="n">
        <v>88</v>
      </c>
      <c r="B95" s="43" t="inlineStr">
        <is>
          <t>Тепловизор RikaNV Surok M25</t>
        </is>
      </c>
      <c r="C95" s="44" t="inlineStr">
        <is>
          <t>RikaNV</t>
        </is>
      </c>
      <c r="D95" s="43" t="inlineStr"/>
      <c r="E95" s="45" t="inlineStr">
        <is>
          <t>● в наличии</t>
        </is>
      </c>
      <c r="F95" s="49" t="n">
        <v>80710</v>
      </c>
      <c r="G95" s="39" t="n"/>
      <c r="H95" s="47">
        <f>IF(OR(F95="",G95=""),"",F95*G95)</f>
        <v/>
      </c>
      <c r="I95" s="48" t="inlineStr">
        <is>
          <t>БК-OP0188</t>
        </is>
      </c>
      <c r="J95" s="50" t="inlineStr">
        <is>
          <t>фото</t>
        </is>
      </c>
    </row>
    <row r="96">
      <c r="A96" s="34" t="n">
        <v>89</v>
      </c>
      <c r="B96" s="35" t="inlineStr">
        <is>
          <t>Тепловизор RikaNV Surok M25 ALFA</t>
        </is>
      </c>
      <c r="C96" s="36" t="inlineStr">
        <is>
          <t>RikaNV</t>
        </is>
      </c>
      <c r="D96" s="35" t="inlineStr"/>
      <c r="E96" s="37" t="inlineStr">
        <is>
          <t>● в наличии</t>
        </is>
      </c>
      <c r="F96" s="38" t="n">
        <v>129460</v>
      </c>
      <c r="G96" s="39" t="n"/>
      <c r="H96" s="40">
        <f>IF(OR(F96="",G96=""),"",F96*G96)</f>
        <v/>
      </c>
      <c r="I96" s="41" t="inlineStr">
        <is>
          <t>БК-OP0189</t>
        </is>
      </c>
      <c r="J96" s="51" t="inlineStr">
        <is>
          <t>фото</t>
        </is>
      </c>
    </row>
    <row r="97">
      <c r="A97" s="42" t="n">
        <v>90</v>
      </c>
      <c r="B97" s="43" t="inlineStr">
        <is>
          <t>Тепловизор RikaNV Surok M35</t>
        </is>
      </c>
      <c r="C97" s="44" t="inlineStr">
        <is>
          <t>RikaNV</t>
        </is>
      </c>
      <c r="D97" s="43" t="inlineStr"/>
      <c r="E97" s="45" t="inlineStr">
        <is>
          <t>● в наличии</t>
        </is>
      </c>
      <c r="F97" s="49" t="n">
        <v>89870</v>
      </c>
      <c r="G97" s="39" t="n"/>
      <c r="H97" s="47">
        <f>IF(OR(F97="",G97=""),"",F97*G97)</f>
        <v/>
      </c>
      <c r="I97" s="48" t="inlineStr">
        <is>
          <t>БК-OP0190</t>
        </is>
      </c>
      <c r="J97" s="50" t="inlineStr">
        <is>
          <t>фото</t>
        </is>
      </c>
    </row>
    <row r="98">
      <c r="A98" s="34" t="n">
        <v>91</v>
      </c>
      <c r="B98" s="35" t="inlineStr">
        <is>
          <t>Тепловизор RikaNV Surok M35 LRF, 384×288</t>
        </is>
      </c>
      <c r="C98" s="36" t="inlineStr">
        <is>
          <t>RikaNV</t>
        </is>
      </c>
      <c r="D98" s="35" t="inlineStr"/>
      <c r="E98" s="37" t="inlineStr">
        <is>
          <t>● в наличии</t>
        </is>
      </c>
      <c r="F98" s="38" t="n">
        <v>99490</v>
      </c>
      <c r="G98" s="39" t="n"/>
      <c r="H98" s="40">
        <f>IF(OR(F98="",G98=""),"",F98*G98)</f>
        <v/>
      </c>
      <c r="I98" s="41" t="inlineStr">
        <is>
          <t>БК-OP0191</t>
        </is>
      </c>
      <c r="J98" s="51" t="inlineStr">
        <is>
          <t>фото</t>
        </is>
      </c>
    </row>
    <row r="99">
      <c r="A99" s="42" t="n">
        <v>92</v>
      </c>
      <c r="B99" s="43" t="inlineStr">
        <is>
          <t>Тепловизор RikaNV Surok M50 LRF</t>
        </is>
      </c>
      <c r="C99" s="44" t="inlineStr">
        <is>
          <t>RikaNV</t>
        </is>
      </c>
      <c r="D99" s="43" t="inlineStr"/>
      <c r="E99" s="45" t="inlineStr">
        <is>
          <t>● в наличии</t>
        </is>
      </c>
      <c r="F99" s="49" t="n">
        <v>155730</v>
      </c>
      <c r="G99" s="39" t="n"/>
      <c r="H99" s="47">
        <f>IF(OR(F99="",G99=""),"",F99*G99)</f>
        <v/>
      </c>
      <c r="I99" s="48" t="inlineStr">
        <is>
          <t>БК-OP0192</t>
        </is>
      </c>
      <c r="J99" s="50" t="inlineStr">
        <is>
          <t>фото</t>
        </is>
      </c>
    </row>
  </sheetData>
  <autoFilter ref="A7:J99"/>
  <mergeCells count="12">
    <mergeCell ref="F3:J3"/>
    <mergeCell ref="A4:E4"/>
    <mergeCell ref="C5:E5"/>
    <mergeCell ref="A2:E2"/>
    <mergeCell ref="F5:G5"/>
    <mergeCell ref="A5:B5"/>
    <mergeCell ref="A1:E1"/>
    <mergeCell ref="I5:J5"/>
    <mergeCell ref="F1:J1"/>
    <mergeCell ref="F2:J2"/>
    <mergeCell ref="F4:J4"/>
    <mergeCell ref="A3:E3"/>
  </mergeCells>
  <dataValidations count="1">
    <dataValidation sqref="G8 G9 G10 G11 G13 G14 G15 G16 G17 G18 G19 G20 G21 G22 G23 G24 G25 G26 G27 G28 G30 G31 G34 G35 G36 G37 G38 G39 G40 G41 G42 G43 G44 G45 G46 G47 G48 G49 G50 G51 G52 G53 G54 G55 G56 G57 G58 G59 G60 G61 G62 G63 G64 G65 G66 G67 G68 G69 G70 G71 G72 G73 G74 G75 G76 G77 G78 G80 G81 G82 G83 G84 G85 G86 G87 G88 G89 G90 G91 G92 G93 G94 G95 G96 G97 G98 G99" showDropDown="0" showInputMessage="0" showErrorMessage="1" allowBlank="1" errorTitle="Кол-во" error="Введите целое число штук (0 или больше)." type="whole" operator="greaterThanOrEqual">
      <formula1>0</formula1>
    </dataValidation>
  </dataValidation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I9" r:id="rId5"/>
    <hyperlink xmlns:r="http://schemas.openxmlformats.org/officeDocument/2006/relationships" ref="I10" r:id="rId6"/>
    <hyperlink xmlns:r="http://schemas.openxmlformats.org/officeDocument/2006/relationships" ref="I11" r:id="rId7"/>
    <hyperlink xmlns:r="http://schemas.openxmlformats.org/officeDocument/2006/relationships" ref="I12" r:id="rId8"/>
    <hyperlink xmlns:r="http://schemas.openxmlformats.org/officeDocument/2006/relationships" ref="I13" r:id="rId9"/>
    <hyperlink xmlns:r="http://schemas.openxmlformats.org/officeDocument/2006/relationships" ref="J13" r:id="rId10"/>
    <hyperlink xmlns:r="http://schemas.openxmlformats.org/officeDocument/2006/relationships" ref="I14" r:id="rId11"/>
    <hyperlink xmlns:r="http://schemas.openxmlformats.org/officeDocument/2006/relationships" ref="I15" r:id="rId12"/>
    <hyperlink xmlns:r="http://schemas.openxmlformats.org/officeDocument/2006/relationships" ref="J15" r:id="rId13"/>
    <hyperlink xmlns:r="http://schemas.openxmlformats.org/officeDocument/2006/relationships" ref="I16" r:id="rId14"/>
    <hyperlink xmlns:r="http://schemas.openxmlformats.org/officeDocument/2006/relationships" ref="J16" r:id="rId15"/>
    <hyperlink xmlns:r="http://schemas.openxmlformats.org/officeDocument/2006/relationships" ref="I17" r:id="rId16"/>
    <hyperlink xmlns:r="http://schemas.openxmlformats.org/officeDocument/2006/relationships" ref="J17" r:id="rId17"/>
    <hyperlink xmlns:r="http://schemas.openxmlformats.org/officeDocument/2006/relationships" ref="I18" r:id="rId18"/>
    <hyperlink xmlns:r="http://schemas.openxmlformats.org/officeDocument/2006/relationships" ref="J18" r:id="rId19"/>
    <hyperlink xmlns:r="http://schemas.openxmlformats.org/officeDocument/2006/relationships" ref="I19" r:id="rId20"/>
    <hyperlink xmlns:r="http://schemas.openxmlformats.org/officeDocument/2006/relationships" ref="J19" r:id="rId21"/>
    <hyperlink xmlns:r="http://schemas.openxmlformats.org/officeDocument/2006/relationships" ref="I20" r:id="rId22"/>
    <hyperlink xmlns:r="http://schemas.openxmlformats.org/officeDocument/2006/relationships" ref="J20" r:id="rId23"/>
    <hyperlink xmlns:r="http://schemas.openxmlformats.org/officeDocument/2006/relationships" ref="I21" r:id="rId24"/>
    <hyperlink xmlns:r="http://schemas.openxmlformats.org/officeDocument/2006/relationships" ref="J21" r:id="rId25"/>
    <hyperlink xmlns:r="http://schemas.openxmlformats.org/officeDocument/2006/relationships" ref="I22" r:id="rId26"/>
    <hyperlink xmlns:r="http://schemas.openxmlformats.org/officeDocument/2006/relationships" ref="J22" r:id="rId27"/>
    <hyperlink xmlns:r="http://schemas.openxmlformats.org/officeDocument/2006/relationships" ref="I23" r:id="rId28"/>
    <hyperlink xmlns:r="http://schemas.openxmlformats.org/officeDocument/2006/relationships" ref="J23" r:id="rId29"/>
    <hyperlink xmlns:r="http://schemas.openxmlformats.org/officeDocument/2006/relationships" ref="I24" r:id="rId30"/>
    <hyperlink xmlns:r="http://schemas.openxmlformats.org/officeDocument/2006/relationships" ref="J24" r:id="rId31"/>
    <hyperlink xmlns:r="http://schemas.openxmlformats.org/officeDocument/2006/relationships" ref="I25" r:id="rId32"/>
    <hyperlink xmlns:r="http://schemas.openxmlformats.org/officeDocument/2006/relationships" ref="J25" r:id="rId33"/>
    <hyperlink xmlns:r="http://schemas.openxmlformats.org/officeDocument/2006/relationships" ref="I26" r:id="rId34"/>
    <hyperlink xmlns:r="http://schemas.openxmlformats.org/officeDocument/2006/relationships" ref="I27" r:id="rId35"/>
    <hyperlink xmlns:r="http://schemas.openxmlformats.org/officeDocument/2006/relationships" ref="I28" r:id="rId36"/>
    <hyperlink xmlns:r="http://schemas.openxmlformats.org/officeDocument/2006/relationships" ref="I29" r:id="rId37"/>
    <hyperlink xmlns:r="http://schemas.openxmlformats.org/officeDocument/2006/relationships" ref="J29" r:id="rId38"/>
    <hyperlink xmlns:r="http://schemas.openxmlformats.org/officeDocument/2006/relationships" ref="I30" r:id="rId39"/>
    <hyperlink xmlns:r="http://schemas.openxmlformats.org/officeDocument/2006/relationships" ref="J30" r:id="rId40"/>
    <hyperlink xmlns:r="http://schemas.openxmlformats.org/officeDocument/2006/relationships" ref="I31" r:id="rId41"/>
    <hyperlink xmlns:r="http://schemas.openxmlformats.org/officeDocument/2006/relationships" ref="J31" r:id="rId42"/>
    <hyperlink xmlns:r="http://schemas.openxmlformats.org/officeDocument/2006/relationships" ref="I32" r:id="rId43"/>
    <hyperlink xmlns:r="http://schemas.openxmlformats.org/officeDocument/2006/relationships" ref="J32" r:id="rId44"/>
    <hyperlink xmlns:r="http://schemas.openxmlformats.org/officeDocument/2006/relationships" ref="I33" r:id="rId45"/>
    <hyperlink xmlns:r="http://schemas.openxmlformats.org/officeDocument/2006/relationships" ref="J33" r:id="rId46"/>
    <hyperlink xmlns:r="http://schemas.openxmlformats.org/officeDocument/2006/relationships" ref="I34" r:id="rId47"/>
    <hyperlink xmlns:r="http://schemas.openxmlformats.org/officeDocument/2006/relationships" ref="I35" r:id="rId48"/>
    <hyperlink xmlns:r="http://schemas.openxmlformats.org/officeDocument/2006/relationships" ref="J35" r:id="rId49"/>
    <hyperlink xmlns:r="http://schemas.openxmlformats.org/officeDocument/2006/relationships" ref="I36" r:id="rId50"/>
    <hyperlink xmlns:r="http://schemas.openxmlformats.org/officeDocument/2006/relationships" ref="I37" r:id="rId51"/>
    <hyperlink xmlns:r="http://schemas.openxmlformats.org/officeDocument/2006/relationships" ref="I38" r:id="rId52"/>
    <hyperlink xmlns:r="http://schemas.openxmlformats.org/officeDocument/2006/relationships" ref="I39" r:id="rId53"/>
    <hyperlink xmlns:r="http://schemas.openxmlformats.org/officeDocument/2006/relationships" ref="I40" r:id="rId54"/>
    <hyperlink xmlns:r="http://schemas.openxmlformats.org/officeDocument/2006/relationships" ref="I41" r:id="rId55"/>
    <hyperlink xmlns:r="http://schemas.openxmlformats.org/officeDocument/2006/relationships" ref="I42" r:id="rId56"/>
    <hyperlink xmlns:r="http://schemas.openxmlformats.org/officeDocument/2006/relationships" ref="J42" r:id="rId57"/>
    <hyperlink xmlns:r="http://schemas.openxmlformats.org/officeDocument/2006/relationships" ref="I43" r:id="rId58"/>
    <hyperlink xmlns:r="http://schemas.openxmlformats.org/officeDocument/2006/relationships" ref="J43" r:id="rId59"/>
    <hyperlink xmlns:r="http://schemas.openxmlformats.org/officeDocument/2006/relationships" ref="I44" r:id="rId60"/>
    <hyperlink xmlns:r="http://schemas.openxmlformats.org/officeDocument/2006/relationships" ref="J44" r:id="rId61"/>
    <hyperlink xmlns:r="http://schemas.openxmlformats.org/officeDocument/2006/relationships" ref="I45" r:id="rId62"/>
    <hyperlink xmlns:r="http://schemas.openxmlformats.org/officeDocument/2006/relationships" ref="J45" r:id="rId63"/>
    <hyperlink xmlns:r="http://schemas.openxmlformats.org/officeDocument/2006/relationships" ref="I46" r:id="rId64"/>
    <hyperlink xmlns:r="http://schemas.openxmlformats.org/officeDocument/2006/relationships" ref="J46" r:id="rId65"/>
    <hyperlink xmlns:r="http://schemas.openxmlformats.org/officeDocument/2006/relationships" ref="I47" r:id="rId66"/>
    <hyperlink xmlns:r="http://schemas.openxmlformats.org/officeDocument/2006/relationships" ref="J47" r:id="rId67"/>
    <hyperlink xmlns:r="http://schemas.openxmlformats.org/officeDocument/2006/relationships" ref="I48" r:id="rId68"/>
    <hyperlink xmlns:r="http://schemas.openxmlformats.org/officeDocument/2006/relationships" ref="J48" r:id="rId69"/>
    <hyperlink xmlns:r="http://schemas.openxmlformats.org/officeDocument/2006/relationships" ref="I49" r:id="rId70"/>
    <hyperlink xmlns:r="http://schemas.openxmlformats.org/officeDocument/2006/relationships" ref="J49" r:id="rId71"/>
    <hyperlink xmlns:r="http://schemas.openxmlformats.org/officeDocument/2006/relationships" ref="I50" r:id="rId72"/>
    <hyperlink xmlns:r="http://schemas.openxmlformats.org/officeDocument/2006/relationships" ref="J50" r:id="rId73"/>
    <hyperlink xmlns:r="http://schemas.openxmlformats.org/officeDocument/2006/relationships" ref="I51" r:id="rId74"/>
    <hyperlink xmlns:r="http://schemas.openxmlformats.org/officeDocument/2006/relationships" ref="J51" r:id="rId75"/>
    <hyperlink xmlns:r="http://schemas.openxmlformats.org/officeDocument/2006/relationships" ref="I52" r:id="rId76"/>
    <hyperlink xmlns:r="http://schemas.openxmlformats.org/officeDocument/2006/relationships" ref="J52" r:id="rId77"/>
    <hyperlink xmlns:r="http://schemas.openxmlformats.org/officeDocument/2006/relationships" ref="I53" r:id="rId78"/>
    <hyperlink xmlns:r="http://schemas.openxmlformats.org/officeDocument/2006/relationships" ref="J53" r:id="rId79"/>
    <hyperlink xmlns:r="http://schemas.openxmlformats.org/officeDocument/2006/relationships" ref="I54" r:id="rId80"/>
    <hyperlink xmlns:r="http://schemas.openxmlformats.org/officeDocument/2006/relationships" ref="J54" r:id="rId81"/>
    <hyperlink xmlns:r="http://schemas.openxmlformats.org/officeDocument/2006/relationships" ref="I55" r:id="rId82"/>
    <hyperlink xmlns:r="http://schemas.openxmlformats.org/officeDocument/2006/relationships" ref="J55" r:id="rId83"/>
    <hyperlink xmlns:r="http://schemas.openxmlformats.org/officeDocument/2006/relationships" ref="I56" r:id="rId84"/>
    <hyperlink xmlns:r="http://schemas.openxmlformats.org/officeDocument/2006/relationships" ref="J56" r:id="rId85"/>
    <hyperlink xmlns:r="http://schemas.openxmlformats.org/officeDocument/2006/relationships" ref="I57" r:id="rId86"/>
    <hyperlink xmlns:r="http://schemas.openxmlformats.org/officeDocument/2006/relationships" ref="J57" r:id="rId87"/>
    <hyperlink xmlns:r="http://schemas.openxmlformats.org/officeDocument/2006/relationships" ref="I58" r:id="rId88"/>
    <hyperlink xmlns:r="http://schemas.openxmlformats.org/officeDocument/2006/relationships" ref="J58" r:id="rId89"/>
    <hyperlink xmlns:r="http://schemas.openxmlformats.org/officeDocument/2006/relationships" ref="I59" r:id="rId90"/>
    <hyperlink xmlns:r="http://schemas.openxmlformats.org/officeDocument/2006/relationships" ref="J59" r:id="rId91"/>
    <hyperlink xmlns:r="http://schemas.openxmlformats.org/officeDocument/2006/relationships" ref="I60" r:id="rId92"/>
    <hyperlink xmlns:r="http://schemas.openxmlformats.org/officeDocument/2006/relationships" ref="J60" r:id="rId93"/>
    <hyperlink xmlns:r="http://schemas.openxmlformats.org/officeDocument/2006/relationships" ref="I61" r:id="rId94"/>
    <hyperlink xmlns:r="http://schemas.openxmlformats.org/officeDocument/2006/relationships" ref="J61" r:id="rId95"/>
    <hyperlink xmlns:r="http://schemas.openxmlformats.org/officeDocument/2006/relationships" ref="I62" r:id="rId96"/>
    <hyperlink xmlns:r="http://schemas.openxmlformats.org/officeDocument/2006/relationships" ref="J62" r:id="rId97"/>
    <hyperlink xmlns:r="http://schemas.openxmlformats.org/officeDocument/2006/relationships" ref="I63" r:id="rId98"/>
    <hyperlink xmlns:r="http://schemas.openxmlformats.org/officeDocument/2006/relationships" ref="J63" r:id="rId99"/>
    <hyperlink xmlns:r="http://schemas.openxmlformats.org/officeDocument/2006/relationships" ref="I64" r:id="rId100"/>
    <hyperlink xmlns:r="http://schemas.openxmlformats.org/officeDocument/2006/relationships" ref="J64" r:id="rId101"/>
    <hyperlink xmlns:r="http://schemas.openxmlformats.org/officeDocument/2006/relationships" ref="I65" r:id="rId102"/>
    <hyperlink xmlns:r="http://schemas.openxmlformats.org/officeDocument/2006/relationships" ref="J65" r:id="rId103"/>
    <hyperlink xmlns:r="http://schemas.openxmlformats.org/officeDocument/2006/relationships" ref="I66" r:id="rId104"/>
    <hyperlink xmlns:r="http://schemas.openxmlformats.org/officeDocument/2006/relationships" ref="J66" r:id="rId105"/>
    <hyperlink xmlns:r="http://schemas.openxmlformats.org/officeDocument/2006/relationships" ref="I67" r:id="rId106"/>
    <hyperlink xmlns:r="http://schemas.openxmlformats.org/officeDocument/2006/relationships" ref="J67" r:id="rId107"/>
    <hyperlink xmlns:r="http://schemas.openxmlformats.org/officeDocument/2006/relationships" ref="I68" r:id="rId108"/>
    <hyperlink xmlns:r="http://schemas.openxmlformats.org/officeDocument/2006/relationships" ref="J68" r:id="rId109"/>
    <hyperlink xmlns:r="http://schemas.openxmlformats.org/officeDocument/2006/relationships" ref="I69" r:id="rId110"/>
    <hyperlink xmlns:r="http://schemas.openxmlformats.org/officeDocument/2006/relationships" ref="I70" r:id="rId111"/>
    <hyperlink xmlns:r="http://schemas.openxmlformats.org/officeDocument/2006/relationships" ref="I71" r:id="rId112"/>
    <hyperlink xmlns:r="http://schemas.openxmlformats.org/officeDocument/2006/relationships" ref="I72" r:id="rId113"/>
    <hyperlink xmlns:r="http://schemas.openxmlformats.org/officeDocument/2006/relationships" ref="I73" r:id="rId114"/>
    <hyperlink xmlns:r="http://schemas.openxmlformats.org/officeDocument/2006/relationships" ref="I74" r:id="rId115"/>
    <hyperlink xmlns:r="http://schemas.openxmlformats.org/officeDocument/2006/relationships" ref="I75" r:id="rId116"/>
    <hyperlink xmlns:r="http://schemas.openxmlformats.org/officeDocument/2006/relationships" ref="J75" r:id="rId117"/>
    <hyperlink xmlns:r="http://schemas.openxmlformats.org/officeDocument/2006/relationships" ref="I76" r:id="rId118"/>
    <hyperlink xmlns:r="http://schemas.openxmlformats.org/officeDocument/2006/relationships" ref="I77" r:id="rId119"/>
    <hyperlink xmlns:r="http://schemas.openxmlformats.org/officeDocument/2006/relationships" ref="J77" r:id="rId120"/>
    <hyperlink xmlns:r="http://schemas.openxmlformats.org/officeDocument/2006/relationships" ref="I78" r:id="rId121"/>
    <hyperlink xmlns:r="http://schemas.openxmlformats.org/officeDocument/2006/relationships" ref="J78" r:id="rId122"/>
    <hyperlink xmlns:r="http://schemas.openxmlformats.org/officeDocument/2006/relationships" ref="I79" r:id="rId123"/>
    <hyperlink xmlns:r="http://schemas.openxmlformats.org/officeDocument/2006/relationships" ref="I80" r:id="rId124"/>
    <hyperlink xmlns:r="http://schemas.openxmlformats.org/officeDocument/2006/relationships" ref="I81" r:id="rId125"/>
    <hyperlink xmlns:r="http://schemas.openxmlformats.org/officeDocument/2006/relationships" ref="I82" r:id="rId126"/>
    <hyperlink xmlns:r="http://schemas.openxmlformats.org/officeDocument/2006/relationships" ref="I83" r:id="rId127"/>
    <hyperlink xmlns:r="http://schemas.openxmlformats.org/officeDocument/2006/relationships" ref="I84" r:id="rId128"/>
    <hyperlink xmlns:r="http://schemas.openxmlformats.org/officeDocument/2006/relationships" ref="I85" r:id="rId129"/>
    <hyperlink xmlns:r="http://schemas.openxmlformats.org/officeDocument/2006/relationships" ref="I86" r:id="rId130"/>
    <hyperlink xmlns:r="http://schemas.openxmlformats.org/officeDocument/2006/relationships" ref="I87" r:id="rId131"/>
    <hyperlink xmlns:r="http://schemas.openxmlformats.org/officeDocument/2006/relationships" ref="I88" r:id="rId132"/>
    <hyperlink xmlns:r="http://schemas.openxmlformats.org/officeDocument/2006/relationships" ref="J88" r:id="rId133"/>
    <hyperlink xmlns:r="http://schemas.openxmlformats.org/officeDocument/2006/relationships" ref="I89" r:id="rId134"/>
    <hyperlink xmlns:r="http://schemas.openxmlformats.org/officeDocument/2006/relationships" ref="J89" r:id="rId135"/>
    <hyperlink xmlns:r="http://schemas.openxmlformats.org/officeDocument/2006/relationships" ref="I90" r:id="rId136"/>
    <hyperlink xmlns:r="http://schemas.openxmlformats.org/officeDocument/2006/relationships" ref="J90" r:id="rId137"/>
    <hyperlink xmlns:r="http://schemas.openxmlformats.org/officeDocument/2006/relationships" ref="I91" r:id="rId138"/>
    <hyperlink xmlns:r="http://schemas.openxmlformats.org/officeDocument/2006/relationships" ref="J91" r:id="rId139"/>
    <hyperlink xmlns:r="http://schemas.openxmlformats.org/officeDocument/2006/relationships" ref="I92" r:id="rId140"/>
    <hyperlink xmlns:r="http://schemas.openxmlformats.org/officeDocument/2006/relationships" ref="J92" r:id="rId141"/>
    <hyperlink xmlns:r="http://schemas.openxmlformats.org/officeDocument/2006/relationships" ref="I93" r:id="rId142"/>
    <hyperlink xmlns:r="http://schemas.openxmlformats.org/officeDocument/2006/relationships" ref="J93" r:id="rId143"/>
    <hyperlink xmlns:r="http://schemas.openxmlformats.org/officeDocument/2006/relationships" ref="I94" r:id="rId144"/>
    <hyperlink xmlns:r="http://schemas.openxmlformats.org/officeDocument/2006/relationships" ref="J94" r:id="rId145"/>
    <hyperlink xmlns:r="http://schemas.openxmlformats.org/officeDocument/2006/relationships" ref="I95" r:id="rId146"/>
    <hyperlink xmlns:r="http://schemas.openxmlformats.org/officeDocument/2006/relationships" ref="J95" r:id="rId147"/>
    <hyperlink xmlns:r="http://schemas.openxmlformats.org/officeDocument/2006/relationships" ref="I96" r:id="rId148"/>
    <hyperlink xmlns:r="http://schemas.openxmlformats.org/officeDocument/2006/relationships" ref="J96" r:id="rId149"/>
    <hyperlink xmlns:r="http://schemas.openxmlformats.org/officeDocument/2006/relationships" ref="I97" r:id="rId150"/>
    <hyperlink xmlns:r="http://schemas.openxmlformats.org/officeDocument/2006/relationships" ref="J97" r:id="rId151"/>
    <hyperlink xmlns:r="http://schemas.openxmlformats.org/officeDocument/2006/relationships" ref="I98" r:id="rId152"/>
    <hyperlink xmlns:r="http://schemas.openxmlformats.org/officeDocument/2006/relationships" ref="J98" r:id="rId153"/>
    <hyperlink xmlns:r="http://schemas.openxmlformats.org/officeDocument/2006/relationships" ref="I99" r:id="rId154"/>
    <hyperlink xmlns:r="http://schemas.openxmlformats.org/officeDocument/2006/relationships" ref="J99" r:id="rId155"/>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18.xml><?xml version="1.0" encoding="utf-8"?>
<worksheet xmlns="http://schemas.openxmlformats.org/spreadsheetml/2006/main">
  <sheetPr>
    <tabColor rgb="001F4E79"/>
    <outlinePr summaryBelow="1" summaryRight="1"/>
    <pageSetUpPr fitToPage="1"/>
  </sheetPr>
  <dimension ref="A1:J79"/>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Оптика → Коллиматорные прицелы</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SUM(H8:H79)</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Leica Tempus ASPH 3.5 MOA</t>
        </is>
      </c>
      <c r="C8" s="36" t="inlineStr">
        <is>
          <t>Leica</t>
        </is>
      </c>
      <c r="D8" s="35" t="inlineStr"/>
      <c r="E8" s="37" t="inlineStr">
        <is>
          <t>● в наличии</t>
        </is>
      </c>
      <c r="F8" s="38" t="n">
        <v>58730</v>
      </c>
      <c r="G8" s="39" t="n"/>
      <c r="H8" s="40">
        <f>IF(OR(F8="",G8=""),"",F8*G8)</f>
        <v/>
      </c>
      <c r="I8" s="41" t="inlineStr">
        <is>
          <t>БК-OP0030</t>
        </is>
      </c>
      <c r="J8" s="51" t="inlineStr">
        <is>
          <t>фото</t>
        </is>
      </c>
    </row>
    <row r="9">
      <c r="A9" s="42" t="n">
        <v>2</v>
      </c>
      <c r="B9" s="43" t="inlineStr">
        <is>
          <t>Коллиматор Holosun ELITE HE509T-GR X2</t>
        </is>
      </c>
      <c r="C9" s="44" t="inlineStr">
        <is>
          <t>Holosun</t>
        </is>
      </c>
      <c r="D9" s="43" t="inlineStr"/>
      <c r="E9" s="45" t="inlineStr">
        <is>
          <t>● в наличии</t>
        </is>
      </c>
      <c r="F9" s="49" t="n">
        <v>62450</v>
      </c>
      <c r="G9" s="39" t="n"/>
      <c r="H9" s="47">
        <f>IF(OR(F9="",G9=""),"",F9*G9)</f>
        <v/>
      </c>
      <c r="I9" s="48" t="inlineStr">
        <is>
          <t>БК-OP0031</t>
        </is>
      </c>
      <c r="J9" s="50" t="inlineStr">
        <is>
          <t>фото</t>
        </is>
      </c>
    </row>
    <row r="10">
      <c r="A10" s="34" t="n">
        <v>3</v>
      </c>
      <c r="B10" s="35" t="inlineStr">
        <is>
          <t>Коллиматор Holosun HE515GT-RD</t>
        </is>
      </c>
      <c r="C10" s="36" t="inlineStr">
        <is>
          <t>Holosun</t>
        </is>
      </c>
      <c r="D10" s="35" t="inlineStr"/>
      <c r="E10" s="37" t="inlineStr">
        <is>
          <t>● в наличии</t>
        </is>
      </c>
      <c r="F10" s="38" t="n">
        <v>50200</v>
      </c>
      <c r="G10" s="39" t="n"/>
      <c r="H10" s="40">
        <f>IF(OR(F10="",G10=""),"",F10*G10)</f>
        <v/>
      </c>
      <c r="I10" s="41" t="inlineStr">
        <is>
          <t>БК-OP0032</t>
        </is>
      </c>
      <c r="J10" s="51" t="inlineStr">
        <is>
          <t>фото</t>
        </is>
      </c>
    </row>
    <row r="11">
      <c r="A11" s="42" t="n">
        <v>4</v>
      </c>
      <c r="B11" s="43" t="inlineStr">
        <is>
          <t>Коллиматор Holosun HE530C-GR быстросъёмный</t>
        </is>
      </c>
      <c r="C11" s="44" t="inlineStr">
        <is>
          <t>Holosun</t>
        </is>
      </c>
      <c r="D11" s="43" t="inlineStr"/>
      <c r="E11" s="45" t="inlineStr">
        <is>
          <t>● в наличии</t>
        </is>
      </c>
      <c r="F11" s="49" t="n">
        <v>74580</v>
      </c>
      <c r="G11" s="39" t="n"/>
      <c r="H11" s="47">
        <f>IF(OR(F11="",G11=""),"",F11*G11)</f>
        <v/>
      </c>
      <c r="I11" s="48" t="inlineStr">
        <is>
          <t>БК-OP0033</t>
        </is>
      </c>
      <c r="J11" s="50" t="inlineStr">
        <is>
          <t>фото</t>
        </is>
      </c>
    </row>
    <row r="12">
      <c r="A12" s="34" t="n">
        <v>5</v>
      </c>
      <c r="B12" s="35" t="inlineStr">
        <is>
          <t>Коллиматор Holosun Micro HS403C</t>
        </is>
      </c>
      <c r="C12" s="36" t="inlineStr">
        <is>
          <t>Holosun</t>
        </is>
      </c>
      <c r="D12" s="35" t="inlineStr"/>
      <c r="E12" s="37" t="inlineStr">
        <is>
          <t>● в наличии</t>
        </is>
      </c>
      <c r="F12" s="38" t="n">
        <v>28370</v>
      </c>
      <c r="G12" s="39" t="n"/>
      <c r="H12" s="40">
        <f>IF(OR(F12="",G12=""),"",F12*G12)</f>
        <v/>
      </c>
      <c r="I12" s="41" t="inlineStr">
        <is>
          <t>БК-OP0034</t>
        </is>
      </c>
      <c r="J12" s="34" t="inlineStr"/>
    </row>
    <row r="13">
      <c r="A13" s="42" t="n">
        <v>6</v>
      </c>
      <c r="B13" s="43" t="inlineStr">
        <is>
          <t>Коллиматор Holosun SCRS GR MRS</t>
        </is>
      </c>
      <c r="C13" s="44" t="inlineStr">
        <is>
          <t>Holosun</t>
        </is>
      </c>
      <c r="D13" s="43" t="inlineStr"/>
      <c r="E13" s="45" t="inlineStr">
        <is>
          <t>● в наличии</t>
        </is>
      </c>
      <c r="F13" s="49" t="n">
        <v>41270</v>
      </c>
      <c r="G13" s="39" t="n"/>
      <c r="H13" s="47">
        <f>IF(OR(F13="",G13=""),"",F13*G13)</f>
        <v/>
      </c>
      <c r="I13" s="48" t="inlineStr">
        <is>
          <t>БК-OP0035</t>
        </is>
      </c>
      <c r="J13" s="50" t="inlineStr">
        <is>
          <t>фото</t>
        </is>
      </c>
    </row>
    <row r="14">
      <c r="A14" s="34" t="n">
        <v>7</v>
      </c>
      <c r="B14" s="35" t="inlineStr">
        <is>
          <t>Коллиматор Holosun SCS MOS-GR открытый</t>
        </is>
      </c>
      <c r="C14" s="36" t="inlineStr">
        <is>
          <t>Holosun</t>
        </is>
      </c>
      <c r="D14" s="35" t="inlineStr"/>
      <c r="E14" s="37" t="inlineStr">
        <is>
          <t>● в наличии</t>
        </is>
      </c>
      <c r="F14" s="38" t="n">
        <v>48470</v>
      </c>
      <c r="G14" s="39" t="n"/>
      <c r="H14" s="40">
        <f>IF(OR(F14="",G14=""),"",F14*G14)</f>
        <v/>
      </c>
      <c r="I14" s="41" t="inlineStr">
        <is>
          <t>БК-OP0036</t>
        </is>
      </c>
      <c r="J14" s="34" t="inlineStr"/>
    </row>
    <row r="15">
      <c r="A15" s="42" t="n">
        <v>8</v>
      </c>
      <c r="B15" s="43" t="inlineStr">
        <is>
          <t>Коллиматор Vector Optics Frenzy 1x17x24</t>
        </is>
      </c>
      <c r="C15" s="44" t="inlineStr">
        <is>
          <t>Vector Optics</t>
        </is>
      </c>
      <c r="D15" s="43" t="inlineStr"/>
      <c r="E15" s="45" t="inlineStr">
        <is>
          <t>● в наличии</t>
        </is>
      </c>
      <c r="F15" s="49" t="n">
        <v>8810</v>
      </c>
      <c r="G15" s="39" t="n"/>
      <c r="H15" s="47">
        <f>IF(OR(F15="",G15=""),"",F15*G15)</f>
        <v/>
      </c>
      <c r="I15" s="48" t="inlineStr">
        <is>
          <t>БК-OP0037</t>
        </is>
      </c>
      <c r="J15" s="50" t="inlineStr">
        <is>
          <t>фото</t>
        </is>
      </c>
    </row>
    <row r="16">
      <c r="A16" s="34" t="n">
        <v>9</v>
      </c>
      <c r="B16" s="35" t="inlineStr">
        <is>
          <t>Коллиматор Vector Optics Frenzy Plus</t>
        </is>
      </c>
      <c r="C16" s="36" t="inlineStr">
        <is>
          <t>Vector Optics</t>
        </is>
      </c>
      <c r="D16" s="35" t="inlineStr"/>
      <c r="E16" s="37" t="inlineStr">
        <is>
          <t>● в наличии</t>
        </is>
      </c>
      <c r="F16" s="38" t="n">
        <v>14640</v>
      </c>
      <c r="G16" s="39" t="n"/>
      <c r="H16" s="40">
        <f>IF(OR(F16="",G16=""),"",F16*G16)</f>
        <v/>
      </c>
      <c r="I16" s="41" t="inlineStr">
        <is>
          <t>БК-OP0038</t>
        </is>
      </c>
      <c r="J16" s="34" t="inlineStr"/>
    </row>
    <row r="17">
      <c r="A17" s="42" t="n">
        <v>10</v>
      </c>
      <c r="B17" s="43" t="inlineStr">
        <is>
          <t>Коллиматор Vector Optics Frenzy Plus 1x18x20 SOL Multi Reticle</t>
        </is>
      </c>
      <c r="C17" s="44" t="inlineStr">
        <is>
          <t>Vector Optics</t>
        </is>
      </c>
      <c r="D17" s="43" t="inlineStr"/>
      <c r="E17" s="45" t="inlineStr">
        <is>
          <t>● в наличии</t>
        </is>
      </c>
      <c r="F17" s="49" t="n">
        <v>18830</v>
      </c>
      <c r="G17" s="39" t="n"/>
      <c r="H17" s="47">
        <f>IF(OR(F17="",G17=""),"",F17*G17)</f>
        <v/>
      </c>
      <c r="I17" s="48" t="inlineStr">
        <is>
          <t>БК-OP0039</t>
        </is>
      </c>
      <c r="J17" s="42" t="inlineStr"/>
    </row>
    <row r="18">
      <c r="A18" s="34" t="n">
        <v>11</v>
      </c>
      <c r="B18" s="35" t="inlineStr">
        <is>
          <t>Коллиматор Vector Optics Frenzy Plus 1x22x32</t>
        </is>
      </c>
      <c r="C18" s="36" t="inlineStr">
        <is>
          <t>Vector Optics</t>
        </is>
      </c>
      <c r="D18" s="35" t="inlineStr"/>
      <c r="E18" s="37" t="inlineStr">
        <is>
          <t>● в наличии</t>
        </is>
      </c>
      <c r="F18" s="38" t="n">
        <v>11990</v>
      </c>
      <c r="G18" s="39" t="n"/>
      <c r="H18" s="40">
        <f>IF(OR(F18="",G18=""),"",F18*G18)</f>
        <v/>
      </c>
      <c r="I18" s="41" t="inlineStr">
        <is>
          <t>БК-OP0040</t>
        </is>
      </c>
      <c r="J18" s="34" t="inlineStr"/>
    </row>
    <row r="19">
      <c r="A19" s="42" t="n">
        <v>12</v>
      </c>
      <c r="B19" s="43" t="inlineStr">
        <is>
          <t>Коллиматор Vector Optics Frenzy Plus 1x22x32 QD</t>
        </is>
      </c>
      <c r="C19" s="44" t="inlineStr">
        <is>
          <t>Vector Optics</t>
        </is>
      </c>
      <c r="D19" s="43" t="inlineStr"/>
      <c r="E19" s="45" t="inlineStr">
        <is>
          <t>● в наличии</t>
        </is>
      </c>
      <c r="F19" s="49" t="n">
        <v>15600</v>
      </c>
      <c r="G19" s="39" t="n"/>
      <c r="H19" s="47">
        <f>IF(OR(F19="",G19=""),"",F19*G19)</f>
        <v/>
      </c>
      <c r="I19" s="48" t="inlineStr">
        <is>
          <t>БК-OP0041</t>
        </is>
      </c>
      <c r="J19" s="42" t="inlineStr"/>
    </row>
    <row r="20">
      <c r="A20" s="34" t="n">
        <v>13</v>
      </c>
      <c r="B20" s="35" t="inlineStr">
        <is>
          <t>Коллиматор Vector Optics Frenzy Plus 1x22x32 SMR</t>
        </is>
      </c>
      <c r="C20" s="36" t="inlineStr">
        <is>
          <t>Vector Optics</t>
        </is>
      </c>
      <c r="D20" s="35" t="inlineStr"/>
      <c r="E20" s="56" t="inlineStr">
        <is>
          <t>○ под заказ</t>
        </is>
      </c>
      <c r="F20" s="57" t="n"/>
      <c r="G20" s="58" t="inlineStr">
        <is>
          <t>—</t>
        </is>
      </c>
      <c r="H20" s="40">
        <f>IF(OR(F20="",G20=""),"",F20*G20)</f>
        <v/>
      </c>
      <c r="I20" s="41" t="inlineStr">
        <is>
          <t>БК-OP0042</t>
        </is>
      </c>
      <c r="J20" s="51" t="inlineStr">
        <is>
          <t>фото</t>
        </is>
      </c>
    </row>
    <row r="21">
      <c r="A21" s="42" t="n">
        <v>14</v>
      </c>
      <c r="B21" s="43" t="inlineStr">
        <is>
          <t>Коллиматор Vector Optics Frenzy Plus 1x26x32 SMR</t>
        </is>
      </c>
      <c r="C21" s="44" t="inlineStr">
        <is>
          <t>Vector Optics</t>
        </is>
      </c>
      <c r="D21" s="43" t="inlineStr"/>
      <c r="E21" s="45" t="inlineStr">
        <is>
          <t>● в наличии</t>
        </is>
      </c>
      <c r="F21" s="49" t="n">
        <v>19520</v>
      </c>
      <c r="G21" s="39" t="n"/>
      <c r="H21" s="47">
        <f>IF(OR(F21="",G21=""),"",F21*G21)</f>
        <v/>
      </c>
      <c r="I21" s="48" t="inlineStr">
        <is>
          <t>БК-OP0043</t>
        </is>
      </c>
      <c r="J21" s="42" t="inlineStr"/>
    </row>
    <row r="22">
      <c r="A22" s="34" t="n">
        <v>15</v>
      </c>
      <c r="B22" s="35" t="inlineStr">
        <is>
          <t>Коллиматор Vector Optics Frenzy Plus 1x31x26</t>
        </is>
      </c>
      <c r="C22" s="36" t="inlineStr">
        <is>
          <t>Vector Optics</t>
        </is>
      </c>
      <c r="D22" s="35" t="inlineStr"/>
      <c r="E22" s="37" t="inlineStr">
        <is>
          <t>● в наличии</t>
        </is>
      </c>
      <c r="F22" s="38" t="n">
        <v>21580</v>
      </c>
      <c r="G22" s="39" t="n"/>
      <c r="H22" s="40">
        <f>IF(OR(F22="",G22=""),"",F22*G22)</f>
        <v/>
      </c>
      <c r="I22" s="41" t="inlineStr">
        <is>
          <t>БК-OP0044</t>
        </is>
      </c>
      <c r="J22" s="51" t="inlineStr">
        <is>
          <t>фото</t>
        </is>
      </c>
    </row>
    <row r="23">
      <c r="A23" s="42" t="n">
        <v>16</v>
      </c>
      <c r="B23" s="43" t="inlineStr">
        <is>
          <t>Коллиматор Vector Optics Frenzy Plus 1x31x26 Multi-Reticle</t>
        </is>
      </c>
      <c r="C23" s="44" t="inlineStr">
        <is>
          <t>Vector Optics</t>
        </is>
      </c>
      <c r="D23" s="43" t="inlineStr"/>
      <c r="E23" s="45" t="inlineStr">
        <is>
          <t>● в наличии</t>
        </is>
      </c>
      <c r="F23" s="49" t="n">
        <v>13640</v>
      </c>
      <c r="G23" s="39" t="n"/>
      <c r="H23" s="47">
        <f>IF(OR(F23="",G23=""),"",F23*G23)</f>
        <v/>
      </c>
      <c r="I23" s="48" t="inlineStr">
        <is>
          <t>БК-OP0045</t>
        </is>
      </c>
      <c r="J23" s="50" t="inlineStr">
        <is>
          <t>фото</t>
        </is>
      </c>
    </row>
    <row r="24">
      <c r="A24" s="34" t="n">
        <v>17</v>
      </c>
      <c r="B24" s="35" t="inlineStr">
        <is>
          <t>Коллиматор Vector Optics Frenzy Plus 1x31x26 Solar</t>
        </is>
      </c>
      <c r="C24" s="36" t="inlineStr">
        <is>
          <t>Vector Optics</t>
        </is>
      </c>
      <c r="D24" s="35" t="inlineStr"/>
      <c r="E24" s="37" t="inlineStr">
        <is>
          <t>● в наличии</t>
        </is>
      </c>
      <c r="F24" s="38" t="n">
        <v>21630</v>
      </c>
      <c r="G24" s="39" t="n"/>
      <c r="H24" s="40">
        <f>IF(OR(F24="",G24=""),"",F24*G24)</f>
        <v/>
      </c>
      <c r="I24" s="41" t="inlineStr">
        <is>
          <t>БК-OP0046</t>
        </is>
      </c>
      <c r="J24" s="51" t="inlineStr">
        <is>
          <t>фото</t>
        </is>
      </c>
    </row>
    <row r="25">
      <c r="A25" s="42" t="n">
        <v>18</v>
      </c>
      <c r="B25" s="43" t="inlineStr">
        <is>
          <t>Коллиматор Vector Optics Frenzy-S 1x17x21 GenII</t>
        </is>
      </c>
      <c r="C25" s="44" t="inlineStr">
        <is>
          <t>Vector Optics</t>
        </is>
      </c>
      <c r="D25" s="43" t="inlineStr"/>
      <c r="E25" s="45" t="inlineStr">
        <is>
          <t>● в наличии</t>
        </is>
      </c>
      <c r="F25" s="49" t="n">
        <v>21620</v>
      </c>
      <c r="G25" s="39" t="n"/>
      <c r="H25" s="47">
        <f>IF(OR(F25="",G25=""),"",F25*G25)</f>
        <v/>
      </c>
      <c r="I25" s="48" t="inlineStr">
        <is>
          <t>БК-OP0047</t>
        </is>
      </c>
      <c r="J25" s="50" t="inlineStr">
        <is>
          <t>фото</t>
        </is>
      </c>
    </row>
    <row r="26">
      <c r="A26" s="34" t="n">
        <v>19</v>
      </c>
      <c r="B26" s="35" t="inlineStr">
        <is>
          <t>Коллиматор Vector Optics Frenzy-S 1x17x24 MIC FDE</t>
        </is>
      </c>
      <c r="C26" s="36" t="inlineStr">
        <is>
          <t>Vector Optics</t>
        </is>
      </c>
      <c r="D26" s="35" t="inlineStr"/>
      <c r="E26" s="37" t="inlineStr">
        <is>
          <t>● в наличии</t>
        </is>
      </c>
      <c r="F26" s="38" t="n">
        <v>9940</v>
      </c>
      <c r="G26" s="39" t="n"/>
      <c r="H26" s="40">
        <f>IF(OR(F26="",G26=""),"",F26*G26)</f>
        <v/>
      </c>
      <c r="I26" s="41" t="inlineStr">
        <is>
          <t>БК-OP0048</t>
        </is>
      </c>
      <c r="J26" s="34" t="inlineStr"/>
    </row>
    <row r="27">
      <c r="A27" s="42" t="n">
        <v>20</v>
      </c>
      <c r="B27" s="43" t="inlineStr">
        <is>
          <t>Коллиматор Vector Optics Frenzy-S 1x17x24 MIC Pistol</t>
        </is>
      </c>
      <c r="C27" s="44" t="inlineStr">
        <is>
          <t>Vector Optics</t>
        </is>
      </c>
      <c r="D27" s="43" t="inlineStr"/>
      <c r="E27" s="45" t="inlineStr">
        <is>
          <t>● в наличии</t>
        </is>
      </c>
      <c r="F27" s="49" t="n">
        <v>18660</v>
      </c>
      <c r="G27" s="39" t="n"/>
      <c r="H27" s="47">
        <f>IF(OR(F27="",G27=""),"",F27*G27)</f>
        <v/>
      </c>
      <c r="I27" s="48" t="inlineStr">
        <is>
          <t>БК-OP0049</t>
        </is>
      </c>
      <c r="J27" s="50" t="inlineStr">
        <is>
          <t>фото</t>
        </is>
      </c>
    </row>
    <row r="28">
      <c r="A28" s="34" t="n">
        <v>21</v>
      </c>
      <c r="B28" s="35" t="inlineStr">
        <is>
          <t>Коллиматор Vector Optics Frenzy-S 1x17x24 MOS Multi Reticle</t>
        </is>
      </c>
      <c r="C28" s="36" t="inlineStr">
        <is>
          <t>Vector Optics</t>
        </is>
      </c>
      <c r="D28" s="35" t="inlineStr"/>
      <c r="E28" s="37" t="inlineStr">
        <is>
          <t>● в наличии</t>
        </is>
      </c>
      <c r="F28" s="38" t="n">
        <v>17750</v>
      </c>
      <c r="G28" s="39" t="n"/>
      <c r="H28" s="40">
        <f>IF(OR(F28="",G28=""),"",F28*G28)</f>
        <v/>
      </c>
      <c r="I28" s="41" t="inlineStr">
        <is>
          <t>БК-OP0050</t>
        </is>
      </c>
      <c r="J28" s="51" t="inlineStr">
        <is>
          <t>фото</t>
        </is>
      </c>
    </row>
    <row r="29">
      <c r="A29" s="42" t="n">
        <v>22</v>
      </c>
      <c r="B29" s="43" t="inlineStr">
        <is>
          <t>Коллиматор Vector Optics Frenzy-S 1x17x24 SAS</t>
        </is>
      </c>
      <c r="C29" s="44" t="inlineStr">
        <is>
          <t>Vector Optics</t>
        </is>
      </c>
      <c r="D29" s="43" t="inlineStr"/>
      <c r="E29" s="45" t="inlineStr">
        <is>
          <t>● в наличии</t>
        </is>
      </c>
      <c r="F29" s="49" t="n">
        <v>10860</v>
      </c>
      <c r="G29" s="39" t="n"/>
      <c r="H29" s="47">
        <f>IF(OR(F29="",G29=""),"",F29*G29)</f>
        <v/>
      </c>
      <c r="I29" s="48" t="inlineStr">
        <is>
          <t>БК-OP0051</t>
        </is>
      </c>
      <c r="J29" s="42" t="inlineStr"/>
    </row>
    <row r="30">
      <c r="A30" s="34" t="n">
        <v>23</v>
      </c>
      <c r="B30" s="35" t="inlineStr">
        <is>
          <t>Коллиматор Vector Optics Frenzy-S 1x19x28</t>
        </is>
      </c>
      <c r="C30" s="36" t="inlineStr">
        <is>
          <t>Vector Optics</t>
        </is>
      </c>
      <c r="D30" s="35" t="inlineStr"/>
      <c r="E30" s="56" t="inlineStr">
        <is>
          <t>○ под заказ</t>
        </is>
      </c>
      <c r="F30" s="57" t="n"/>
      <c r="G30" s="58" t="inlineStr">
        <is>
          <t>—</t>
        </is>
      </c>
      <c r="H30" s="40">
        <f>IF(OR(F30="",G30=""),"",F30*G30)</f>
        <v/>
      </c>
      <c r="I30" s="41" t="inlineStr">
        <is>
          <t>БК-OP0052</t>
        </is>
      </c>
      <c r="J30" s="34" t="inlineStr"/>
    </row>
    <row r="31">
      <c r="A31" s="42" t="n">
        <v>24</v>
      </c>
      <c r="B31" s="43" t="inlineStr">
        <is>
          <t>Коллиматор Vector Optics Frenzy-X 1x19x26 MRS GenII</t>
        </is>
      </c>
      <c r="C31" s="44" t="inlineStr">
        <is>
          <t>Vector Optics</t>
        </is>
      </c>
      <c r="D31" s="43" t="inlineStr"/>
      <c r="E31" s="45" t="inlineStr">
        <is>
          <t>● в наличии</t>
        </is>
      </c>
      <c r="F31" s="49" t="n">
        <v>11760</v>
      </c>
      <c r="G31" s="39" t="n"/>
      <c r="H31" s="47">
        <f>IF(OR(F31="",G31=""),"",F31*G31)</f>
        <v/>
      </c>
      <c r="I31" s="48" t="inlineStr">
        <is>
          <t>БК-OP0053</t>
        </is>
      </c>
      <c r="J31" s="50" t="inlineStr">
        <is>
          <t>фото</t>
        </is>
      </c>
    </row>
    <row r="32">
      <c r="A32" s="34" t="n">
        <v>25</v>
      </c>
      <c r="B32" s="35" t="inlineStr">
        <is>
          <t>Коллиматор Vector Optics Frenzy-X 1x20x28</t>
        </is>
      </c>
      <c r="C32" s="36" t="inlineStr">
        <is>
          <t>Vector Optics</t>
        </is>
      </c>
      <c r="D32" s="35" t="inlineStr"/>
      <c r="E32" s="37" t="inlineStr">
        <is>
          <t>● в наличии</t>
        </is>
      </c>
      <c r="F32" s="38" t="n">
        <v>9810</v>
      </c>
      <c r="G32" s="39" t="n"/>
      <c r="H32" s="40">
        <f>IF(OR(F32="",G32=""),"",F32*G32)</f>
        <v/>
      </c>
      <c r="I32" s="41" t="inlineStr">
        <is>
          <t>БК-OP0054</t>
        </is>
      </c>
      <c r="J32" s="51" t="inlineStr">
        <is>
          <t>фото</t>
        </is>
      </c>
    </row>
    <row r="33">
      <c r="A33" s="42" t="n">
        <v>26</v>
      </c>
      <c r="B33" s="43" t="inlineStr">
        <is>
          <t>Коллиматор Vector Optics Frenzy-X 1x20x28 6 MOA</t>
        </is>
      </c>
      <c r="C33" s="44" t="inlineStr">
        <is>
          <t>Vector Optics</t>
        </is>
      </c>
      <c r="D33" s="43" t="inlineStr"/>
      <c r="E33" s="45" t="inlineStr">
        <is>
          <t>● в наличии</t>
        </is>
      </c>
      <c r="F33" s="49" t="n">
        <v>9760</v>
      </c>
      <c r="G33" s="39" t="n"/>
      <c r="H33" s="47">
        <f>IF(OR(F33="",G33=""),"",F33*G33)</f>
        <v/>
      </c>
      <c r="I33" s="48" t="inlineStr">
        <is>
          <t>БК-OP0055</t>
        </is>
      </c>
      <c r="J33" s="50" t="inlineStr">
        <is>
          <t>фото</t>
        </is>
      </c>
    </row>
    <row r="34">
      <c r="A34" s="34" t="n">
        <v>27</v>
      </c>
      <c r="B34" s="35" t="inlineStr">
        <is>
          <t>Коллиматор Vector Optics Frenzy-X 1x22x26 AUT</t>
        </is>
      </c>
      <c r="C34" s="36" t="inlineStr">
        <is>
          <t>Vector Optics</t>
        </is>
      </c>
      <c r="D34" s="35" t="inlineStr"/>
      <c r="E34" s="56" t="inlineStr">
        <is>
          <t>○ под заказ</t>
        </is>
      </c>
      <c r="F34" s="57" t="n"/>
      <c r="G34" s="58" t="inlineStr">
        <is>
          <t>—</t>
        </is>
      </c>
      <c r="H34" s="40">
        <f>IF(OR(F34="",G34=""),"",F34*G34)</f>
        <v/>
      </c>
      <c r="I34" s="41" t="inlineStr">
        <is>
          <t>БК-OP0056</t>
        </is>
      </c>
      <c r="J34" s="51" t="inlineStr">
        <is>
          <t>фото</t>
        </is>
      </c>
    </row>
    <row r="35">
      <c r="A35" s="42" t="n">
        <v>28</v>
      </c>
      <c r="B35" s="43" t="inlineStr">
        <is>
          <t>Коллиматор Vector Optics Frenzy-X 1x22x26 MOS</t>
        </is>
      </c>
      <c r="C35" s="44" t="inlineStr">
        <is>
          <t>Vector Optics</t>
        </is>
      </c>
      <c r="D35" s="43" t="inlineStr"/>
      <c r="E35" s="45" t="inlineStr">
        <is>
          <t>● в наличии</t>
        </is>
      </c>
      <c r="F35" s="49" t="n">
        <v>11510</v>
      </c>
      <c r="G35" s="39" t="n"/>
      <c r="H35" s="47">
        <f>IF(OR(F35="",G35=""),"",F35*G35)</f>
        <v/>
      </c>
      <c r="I35" s="48" t="inlineStr">
        <is>
          <t>БК-OP0057</t>
        </is>
      </c>
      <c r="J35" s="50" t="inlineStr">
        <is>
          <t>фото</t>
        </is>
      </c>
    </row>
    <row r="36">
      <c r="A36" s="34" t="n">
        <v>29</v>
      </c>
      <c r="B36" s="35" t="inlineStr">
        <is>
          <t>Коллиматор Vector Optics Maverick-II 1x22 GenII</t>
        </is>
      </c>
      <c r="C36" s="36" t="inlineStr">
        <is>
          <t>Vector Optics</t>
        </is>
      </c>
      <c r="D36" s="35" t="inlineStr"/>
      <c r="E36" s="37" t="inlineStr">
        <is>
          <t>● в наличии</t>
        </is>
      </c>
      <c r="F36" s="38" t="n">
        <v>6380</v>
      </c>
      <c r="G36" s="39" t="n"/>
      <c r="H36" s="40">
        <f>IF(OR(F36="",G36=""),"",F36*G36)</f>
        <v/>
      </c>
      <c r="I36" s="41" t="inlineStr">
        <is>
          <t>БК-OP0059</t>
        </is>
      </c>
      <c r="J36" s="51" t="inlineStr">
        <is>
          <t>фото</t>
        </is>
      </c>
    </row>
    <row r="37">
      <c r="A37" s="42" t="n">
        <v>30</v>
      </c>
      <c r="B37" s="43" t="inlineStr">
        <is>
          <t>Коллиматор Vector Optics Maverick-II 1x22 GRA</t>
        </is>
      </c>
      <c r="C37" s="44" t="inlineStr">
        <is>
          <t>Vector Optics</t>
        </is>
      </c>
      <c r="D37" s="43" t="inlineStr"/>
      <c r="E37" s="45" t="inlineStr">
        <is>
          <t>● в наличии</t>
        </is>
      </c>
      <c r="F37" s="49" t="n">
        <v>6830</v>
      </c>
      <c r="G37" s="39" t="n"/>
      <c r="H37" s="47">
        <f>IF(OR(F37="",G37=""),"",F37*G37)</f>
        <v/>
      </c>
      <c r="I37" s="48" t="inlineStr">
        <is>
          <t>БК-OP0058</t>
        </is>
      </c>
      <c r="J37" s="42" t="inlineStr"/>
    </row>
    <row r="38">
      <c r="A38" s="34" t="n">
        <v>31</v>
      </c>
      <c r="B38" s="35" t="inlineStr">
        <is>
          <t>Коллиматор Vector Optics Maverick-II 1x25 GenII</t>
        </is>
      </c>
      <c r="C38" s="36" t="inlineStr">
        <is>
          <t>Vector Optics</t>
        </is>
      </c>
      <c r="D38" s="35" t="inlineStr"/>
      <c r="E38" s="37" t="inlineStr">
        <is>
          <t>● в наличии</t>
        </is>
      </c>
      <c r="F38" s="38" t="n">
        <v>58750</v>
      </c>
      <c r="G38" s="39" t="n"/>
      <c r="H38" s="40">
        <f>IF(OR(F38="",G38=""),"",F38*G38)</f>
        <v/>
      </c>
      <c r="I38" s="41" t="inlineStr">
        <is>
          <t>БК-OP0060</t>
        </is>
      </c>
      <c r="J38" s="51" t="inlineStr">
        <is>
          <t>фото</t>
        </is>
      </c>
    </row>
    <row r="39">
      <c r="A39" s="42" t="n">
        <v>32</v>
      </c>
      <c r="B39" s="43" t="inlineStr">
        <is>
          <t>Коллиматор Vector Optics Maverick-II Plus 1x22 DBR</t>
        </is>
      </c>
      <c r="C39" s="44" t="inlineStr">
        <is>
          <t>Vector Optics</t>
        </is>
      </c>
      <c r="D39" s="43" t="inlineStr"/>
      <c r="E39" s="45" t="inlineStr">
        <is>
          <t>● в наличии</t>
        </is>
      </c>
      <c r="F39" s="49" t="n">
        <v>5840</v>
      </c>
      <c r="G39" s="39" t="n"/>
      <c r="H39" s="47">
        <f>IF(OR(F39="",G39=""),"",F39*G39)</f>
        <v/>
      </c>
      <c r="I39" s="48" t="inlineStr">
        <is>
          <t>БК-OP0061</t>
        </is>
      </c>
      <c r="J39" s="50" t="inlineStr">
        <is>
          <t>фото</t>
        </is>
      </c>
    </row>
    <row r="40">
      <c r="A40" s="34" t="n">
        <v>33</v>
      </c>
      <c r="B40" s="35" t="inlineStr">
        <is>
          <t>Коллиматор Vector Optics Maverick-II Plus 1x22 SOL</t>
        </is>
      </c>
      <c r="C40" s="36" t="inlineStr">
        <is>
          <t>Vector Optics</t>
        </is>
      </c>
      <c r="D40" s="35" t="inlineStr"/>
      <c r="E40" s="37" t="inlineStr">
        <is>
          <t>● в наличии</t>
        </is>
      </c>
      <c r="F40" s="38" t="n">
        <v>5790</v>
      </c>
      <c r="G40" s="39" t="n"/>
      <c r="H40" s="40">
        <f>IF(OR(F40="",G40=""),"",F40*G40)</f>
        <v/>
      </c>
      <c r="I40" s="41" t="inlineStr">
        <is>
          <t>БК-OP0062</t>
        </is>
      </c>
      <c r="J40" s="51" t="inlineStr">
        <is>
          <t>фото</t>
        </is>
      </c>
    </row>
    <row r="41">
      <c r="A41" s="42" t="n">
        <v>34</v>
      </c>
      <c r="B41" s="43" t="inlineStr">
        <is>
          <t>Коллиматор Vector Optics Maverick-III 1x22 S-MIL</t>
        </is>
      </c>
      <c r="C41" s="44" t="inlineStr">
        <is>
          <t>Vector Optics</t>
        </is>
      </c>
      <c r="D41" s="43" t="inlineStr"/>
      <c r="E41" s="45" t="inlineStr">
        <is>
          <t>● в наличии</t>
        </is>
      </c>
      <c r="F41" s="49" t="n">
        <v>5840</v>
      </c>
      <c r="G41" s="39" t="n"/>
      <c r="H41" s="47">
        <f>IF(OR(F41="",G41=""),"",F41*G41)</f>
        <v/>
      </c>
      <c r="I41" s="48" t="inlineStr">
        <is>
          <t>БК-OP0063</t>
        </is>
      </c>
      <c r="J41" s="50" t="inlineStr">
        <is>
          <t>фото</t>
        </is>
      </c>
    </row>
    <row r="42">
      <c r="A42" s="34" t="n">
        <v>35</v>
      </c>
      <c r="B42" s="35" t="inlineStr">
        <is>
          <t>Коллиматор Vector Optics Maverick-III 1x22 SOP / S-SOP</t>
        </is>
      </c>
      <c r="C42" s="36" t="inlineStr">
        <is>
          <t>Vector Optics</t>
        </is>
      </c>
      <c r="D42" s="35" t="inlineStr">
        <is>
          <t>SOP / S-SOP</t>
        </is>
      </c>
      <c r="E42" s="37" t="inlineStr">
        <is>
          <t>● в наличии</t>
        </is>
      </c>
      <c r="F42" s="52" t="n">
        <v>5840</v>
      </c>
      <c r="G42" s="39" t="n"/>
      <c r="H42" s="40">
        <f>IF(OR(F42="",G42=""),"",F42*G42)</f>
        <v/>
      </c>
      <c r="I42" s="41" t="inlineStr">
        <is>
          <t>БК-OP0064</t>
        </is>
      </c>
      <c r="J42" s="51" t="inlineStr">
        <is>
          <t>фото</t>
        </is>
      </c>
    </row>
    <row r="43">
      <c r="A43" s="42" t="n">
        <v>36</v>
      </c>
      <c r="B43" s="43" t="inlineStr">
        <is>
          <t>Коллиматор Vector Optics Maverick-IV 1x20 Mini MIL</t>
        </is>
      </c>
      <c r="C43" s="44" t="inlineStr">
        <is>
          <t>Vector Optics</t>
        </is>
      </c>
      <c r="D43" s="43" t="inlineStr"/>
      <c r="E43" s="45" t="inlineStr">
        <is>
          <t>● в наличии</t>
        </is>
      </c>
      <c r="F43" s="49" t="n">
        <v>7770</v>
      </c>
      <c r="G43" s="39" t="n"/>
      <c r="H43" s="47">
        <f>IF(OR(F43="",G43=""),"",F43*G43)</f>
        <v/>
      </c>
      <c r="I43" s="48" t="inlineStr">
        <is>
          <t>БК-OP0065</t>
        </is>
      </c>
      <c r="J43" s="50" t="inlineStr">
        <is>
          <t>фото</t>
        </is>
      </c>
    </row>
    <row r="44">
      <c r="A44" s="34" t="n">
        <v>37</v>
      </c>
      <c r="B44" s="35" t="inlineStr">
        <is>
          <t>Коллиматор Vector Optics Maverick-IV 1x20 SOP</t>
        </is>
      </c>
      <c r="C44" s="36" t="inlineStr">
        <is>
          <t>Vector Optics</t>
        </is>
      </c>
      <c r="D44" s="35" t="inlineStr"/>
      <c r="E44" s="56" t="inlineStr">
        <is>
          <t>○ под заказ</t>
        </is>
      </c>
      <c r="F44" s="57" t="n"/>
      <c r="G44" s="58" t="inlineStr">
        <is>
          <t>—</t>
        </is>
      </c>
      <c r="H44" s="40">
        <f>IF(OR(F44="",G44=""),"",F44*G44)</f>
        <v/>
      </c>
      <c r="I44" s="41" t="inlineStr">
        <is>
          <t>БК-OP0066</t>
        </is>
      </c>
      <c r="J44" s="51" t="inlineStr">
        <is>
          <t>фото</t>
        </is>
      </c>
    </row>
    <row r="45">
      <c r="A45" s="42" t="n">
        <v>38</v>
      </c>
      <c r="B45" s="43" t="inlineStr">
        <is>
          <t>Коллиматор Vector Optics Omega 23x33 Four-Reticle</t>
        </is>
      </c>
      <c r="C45" s="44" t="inlineStr">
        <is>
          <t>Vector Optics</t>
        </is>
      </c>
      <c r="D45" s="43" t="inlineStr"/>
      <c r="E45" s="45" t="inlineStr">
        <is>
          <t>● в наличии</t>
        </is>
      </c>
      <c r="F45" s="49" t="n">
        <v>5460</v>
      </c>
      <c r="G45" s="39" t="n"/>
      <c r="H45" s="47">
        <f>IF(OR(F45="",G45=""),"",F45*G45)</f>
        <v/>
      </c>
      <c r="I45" s="48" t="inlineStr">
        <is>
          <t>БК-OP0067</t>
        </is>
      </c>
      <c r="J45" s="42" t="inlineStr"/>
    </row>
    <row r="46">
      <c r="A46" s="34" t="n">
        <v>39</v>
      </c>
      <c r="B46" s="35" t="inlineStr">
        <is>
          <t>Коллиматор Vector Optics Omega 27x39 Eight-Reticle</t>
        </is>
      </c>
      <c r="C46" s="36" t="inlineStr">
        <is>
          <t>Vector Optics</t>
        </is>
      </c>
      <c r="D46" s="35" t="inlineStr"/>
      <c r="E46" s="37" t="inlineStr">
        <is>
          <t>● в наличии</t>
        </is>
      </c>
      <c r="F46" s="38" t="n">
        <v>7770</v>
      </c>
      <c r="G46" s="39" t="n"/>
      <c r="H46" s="40">
        <f>IF(OR(F46="",G46=""),"",F46*G46)</f>
        <v/>
      </c>
      <c r="I46" s="41" t="inlineStr">
        <is>
          <t>БК-OP0068</t>
        </is>
      </c>
      <c r="J46" s="34" t="inlineStr"/>
    </row>
    <row r="47">
      <c r="A47" s="42" t="n">
        <v>40</v>
      </c>
      <c r="B47" s="43" t="inlineStr">
        <is>
          <t>Коллиматор Vector Optics Scrapper 1x20 Micro</t>
        </is>
      </c>
      <c r="C47" s="44" t="inlineStr">
        <is>
          <t>Vector Optics</t>
        </is>
      </c>
      <c r="D47" s="43" t="inlineStr"/>
      <c r="E47" s="53" t="inlineStr">
        <is>
          <t>○ под заказ</t>
        </is>
      </c>
      <c r="F47" s="54" t="n"/>
      <c r="G47" s="55" t="inlineStr">
        <is>
          <t>—</t>
        </is>
      </c>
      <c r="H47" s="47">
        <f>IF(OR(F47="",G47=""),"",F47*G47)</f>
        <v/>
      </c>
      <c r="I47" s="48" t="inlineStr">
        <is>
          <t>БК-OP0069</t>
        </is>
      </c>
      <c r="J47" s="50" t="inlineStr">
        <is>
          <t>фото</t>
        </is>
      </c>
    </row>
    <row r="48">
      <c r="A48" s="34" t="n">
        <v>41</v>
      </c>
      <c r="B48" s="35" t="inlineStr">
        <is>
          <t>Коллиматор Vector Optics Scrapper 1x22</t>
        </is>
      </c>
      <c r="C48" s="36" t="inlineStr">
        <is>
          <t>Vector Optics</t>
        </is>
      </c>
      <c r="D48" s="35" t="inlineStr"/>
      <c r="E48" s="37" t="inlineStr">
        <is>
          <t>● в наличии</t>
        </is>
      </c>
      <c r="F48" s="38" t="n">
        <v>16610</v>
      </c>
      <c r="G48" s="39" t="n"/>
      <c r="H48" s="40">
        <f>IF(OR(F48="",G48=""),"",F48*G48)</f>
        <v/>
      </c>
      <c r="I48" s="41" t="inlineStr">
        <is>
          <t>БК-OP0070</t>
        </is>
      </c>
      <c r="J48" s="51" t="inlineStr">
        <is>
          <t>фото</t>
        </is>
      </c>
    </row>
    <row r="49">
      <c r="A49" s="42" t="n">
        <v>42</v>
      </c>
      <c r="B49" s="43" t="inlineStr">
        <is>
          <t>Коллиматор Vector Optics Scrapper 1x22 SOL</t>
        </is>
      </c>
      <c r="C49" s="44" t="inlineStr">
        <is>
          <t>Vector Optics</t>
        </is>
      </c>
      <c r="D49" s="43" t="inlineStr"/>
      <c r="E49" s="45" t="inlineStr">
        <is>
          <t>● в наличии</t>
        </is>
      </c>
      <c r="F49" s="49" t="n">
        <v>16670</v>
      </c>
      <c r="G49" s="39" t="n"/>
      <c r="H49" s="47">
        <f>IF(OR(F49="",G49=""),"",F49*G49)</f>
        <v/>
      </c>
      <c r="I49" s="48" t="inlineStr">
        <is>
          <t>БК-OP0071</t>
        </is>
      </c>
      <c r="J49" s="42" t="inlineStr"/>
    </row>
    <row r="50">
      <c r="A50" s="34" t="n">
        <v>43</v>
      </c>
      <c r="B50" s="35" t="inlineStr">
        <is>
          <t>Коллиматор Vector Optics Scrapper 1x25 GenII</t>
        </is>
      </c>
      <c r="C50" s="36" t="inlineStr">
        <is>
          <t>Vector Optics</t>
        </is>
      </c>
      <c r="D50" s="35" t="inlineStr"/>
      <c r="E50" s="37" t="inlineStr">
        <is>
          <t>● в наличии</t>
        </is>
      </c>
      <c r="F50" s="38" t="n">
        <v>10840</v>
      </c>
      <c r="G50" s="39" t="n"/>
      <c r="H50" s="40">
        <f>IF(OR(F50="",G50=""),"",F50*G50)</f>
        <v/>
      </c>
      <c r="I50" s="41" t="inlineStr">
        <is>
          <t>БК-OP0072</t>
        </is>
      </c>
      <c r="J50" s="51" t="inlineStr">
        <is>
          <t>фото</t>
        </is>
      </c>
    </row>
    <row r="51">
      <c r="A51" s="42" t="n">
        <v>44</v>
      </c>
      <c r="B51" s="43" t="inlineStr">
        <is>
          <t>Коллиматор Vector Optics Scrapper 1x25 Micro</t>
        </is>
      </c>
      <c r="C51" s="44" t="inlineStr">
        <is>
          <t>Vector Optics</t>
        </is>
      </c>
      <c r="D51" s="43" t="inlineStr"/>
      <c r="E51" s="45" t="inlineStr">
        <is>
          <t>● в наличии</t>
        </is>
      </c>
      <c r="F51" s="49" t="n">
        <v>14720</v>
      </c>
      <c r="G51" s="39" t="n"/>
      <c r="H51" s="47">
        <f>IF(OR(F51="",G51=""),"",F51*G51)</f>
        <v/>
      </c>
      <c r="I51" s="48" t="inlineStr">
        <is>
          <t>БК-OP0073</t>
        </is>
      </c>
      <c r="J51" s="42" t="inlineStr"/>
    </row>
    <row r="52">
      <c r="A52" s="34" t="n">
        <v>45</v>
      </c>
      <c r="B52" s="35" t="inlineStr">
        <is>
          <t>Коллиматор Vector Optics Scrapper 1x25 Micro</t>
        </is>
      </c>
      <c r="C52" s="36" t="inlineStr">
        <is>
          <t>Vector Optics</t>
        </is>
      </c>
      <c r="D52" s="35" t="inlineStr"/>
      <c r="E52" s="37" t="inlineStr">
        <is>
          <t>● в наличии</t>
        </is>
      </c>
      <c r="F52" s="38" t="n">
        <v>14760</v>
      </c>
      <c r="G52" s="39" t="n"/>
      <c r="H52" s="40">
        <f>IF(OR(F52="",G52=""),"",F52*G52)</f>
        <v/>
      </c>
      <c r="I52" s="41" t="inlineStr">
        <is>
          <t>БК-OP0074</t>
        </is>
      </c>
      <c r="J52" s="34" t="inlineStr"/>
    </row>
    <row r="53">
      <c r="A53" s="42" t="n">
        <v>46</v>
      </c>
      <c r="B53" s="43" t="inlineStr">
        <is>
          <t>Коллиматор Vector Optics Scrapper 1x25 SOL</t>
        </is>
      </c>
      <c r="C53" s="44" t="inlineStr">
        <is>
          <t>Vector Optics</t>
        </is>
      </c>
      <c r="D53" s="43" t="inlineStr"/>
      <c r="E53" s="45" t="inlineStr">
        <is>
          <t>● в наличии</t>
        </is>
      </c>
      <c r="F53" s="49" t="n">
        <v>15630</v>
      </c>
      <c r="G53" s="39" t="n"/>
      <c r="H53" s="47">
        <f>IF(OR(F53="",G53=""),"",F53*G53)</f>
        <v/>
      </c>
      <c r="I53" s="48" t="inlineStr">
        <is>
          <t>БК-OP0075</t>
        </is>
      </c>
      <c r="J53" s="42" t="inlineStr"/>
    </row>
    <row r="54">
      <c r="A54" s="34" t="n">
        <v>47</v>
      </c>
      <c r="B54" s="35" t="inlineStr">
        <is>
          <t>Коллиматор Vector Optics Scrapper 1x29</t>
        </is>
      </c>
      <c r="C54" s="36" t="inlineStr">
        <is>
          <t>Vector Optics</t>
        </is>
      </c>
      <c r="D54" s="35" t="inlineStr"/>
      <c r="E54" s="37" t="inlineStr">
        <is>
          <t>● в наличии</t>
        </is>
      </c>
      <c r="F54" s="38" t="n">
        <v>9800</v>
      </c>
      <c r="G54" s="39" t="n"/>
      <c r="H54" s="40">
        <f>IF(OR(F54="",G54=""),"",F54*G54)</f>
        <v/>
      </c>
      <c r="I54" s="41" t="inlineStr">
        <is>
          <t>БК-OP0076</t>
        </is>
      </c>
      <c r="J54" s="34" t="inlineStr"/>
    </row>
    <row r="55">
      <c r="A55" s="42" t="n">
        <v>48</v>
      </c>
      <c r="B55" s="43" t="inlineStr">
        <is>
          <t>Коллиматор Vector Optics VictOptics 1x22x33</t>
        </is>
      </c>
      <c r="C55" s="44" t="inlineStr">
        <is>
          <t>Vector Optics</t>
        </is>
      </c>
      <c r="D55" s="43" t="inlineStr"/>
      <c r="E55" s="53" t="inlineStr">
        <is>
          <t>○ под заказ</t>
        </is>
      </c>
      <c r="F55" s="54" t="n"/>
      <c r="G55" s="55" t="inlineStr">
        <is>
          <t>—</t>
        </is>
      </c>
      <c r="H55" s="47">
        <f>IF(OR(F55="",G55=""),"",F55*G55)</f>
        <v/>
      </c>
      <c r="I55" s="48" t="inlineStr">
        <is>
          <t>БК-OP0077</t>
        </is>
      </c>
      <c r="J55" s="50" t="inlineStr">
        <is>
          <t>фото</t>
        </is>
      </c>
    </row>
    <row r="56">
      <c r="A56" s="34" t="n">
        <v>49</v>
      </c>
      <c r="B56" s="35" t="inlineStr">
        <is>
          <t>Коллиматор Vector Optics Victoptics 1x35</t>
        </is>
      </c>
      <c r="C56" s="36" t="inlineStr">
        <is>
          <t>Vector Optics</t>
        </is>
      </c>
      <c r="D56" s="35" t="inlineStr"/>
      <c r="E56" s="56" t="inlineStr">
        <is>
          <t>○ под заказ</t>
        </is>
      </c>
      <c r="F56" s="57" t="n"/>
      <c r="G56" s="58" t="inlineStr">
        <is>
          <t>—</t>
        </is>
      </c>
      <c r="H56" s="40">
        <f>IF(OR(F56="",G56=""),"",F56*G56)</f>
        <v/>
      </c>
      <c r="I56" s="41" t="inlineStr">
        <is>
          <t>БК-OP0083</t>
        </is>
      </c>
      <c r="J56" s="51" t="inlineStr">
        <is>
          <t>фото</t>
        </is>
      </c>
    </row>
    <row r="57">
      <c r="A57" s="42" t="n">
        <v>50</v>
      </c>
      <c r="B57" s="43" t="inlineStr">
        <is>
          <t>Коллиматор Vector Optics VictOptics CRL 1x22</t>
        </is>
      </c>
      <c r="C57" s="44" t="inlineStr">
        <is>
          <t>Vector Optics</t>
        </is>
      </c>
      <c r="D57" s="43" t="inlineStr"/>
      <c r="E57" s="53" t="inlineStr">
        <is>
          <t>○ под заказ</t>
        </is>
      </c>
      <c r="F57" s="54" t="n"/>
      <c r="G57" s="55" t="inlineStr">
        <is>
          <t>—</t>
        </is>
      </c>
      <c r="H57" s="47">
        <f>IF(OR(F57="",G57=""),"",F57*G57)</f>
        <v/>
      </c>
      <c r="I57" s="48" t="inlineStr">
        <is>
          <t>БК-OP0078</t>
        </is>
      </c>
      <c r="J57" s="50" t="inlineStr">
        <is>
          <t>фото</t>
        </is>
      </c>
    </row>
    <row r="58">
      <c r="A58" s="34" t="n">
        <v>51</v>
      </c>
      <c r="B58" s="35" t="inlineStr">
        <is>
          <t>Коллиматор Vector Optics VictOptics FRE 1x18</t>
        </is>
      </c>
      <c r="C58" s="36" t="inlineStr">
        <is>
          <t>Vector Optics</t>
        </is>
      </c>
      <c r="D58" s="35" t="inlineStr"/>
      <c r="E58" s="56" t="inlineStr">
        <is>
          <t>○ под заказ</t>
        </is>
      </c>
      <c r="F58" s="57" t="n"/>
      <c r="G58" s="58" t="inlineStr">
        <is>
          <t>—</t>
        </is>
      </c>
      <c r="H58" s="40">
        <f>IF(OR(F58="",G58=""),"",F58*G58)</f>
        <v/>
      </c>
      <c r="I58" s="41" t="inlineStr">
        <is>
          <t>БК-OP0079</t>
        </is>
      </c>
      <c r="J58" s="34" t="inlineStr"/>
    </row>
    <row r="59">
      <c r="A59" s="42" t="n">
        <v>52</v>
      </c>
      <c r="B59" s="43" t="inlineStr">
        <is>
          <t>Коллиматор Vector Optics VictOptics V3 1x17x26</t>
        </is>
      </c>
      <c r="C59" s="44" t="inlineStr">
        <is>
          <t>Vector Optics</t>
        </is>
      </c>
      <c r="D59" s="43" t="inlineStr"/>
      <c r="E59" s="45" t="inlineStr">
        <is>
          <t>● в наличии</t>
        </is>
      </c>
      <c r="F59" s="49" t="n">
        <v>4830</v>
      </c>
      <c r="G59" s="39" t="n"/>
      <c r="H59" s="47">
        <f>IF(OR(F59="",G59=""),"",F59*G59)</f>
        <v/>
      </c>
      <c r="I59" s="48" t="inlineStr">
        <is>
          <t>БК-OP0080</t>
        </is>
      </c>
      <c r="J59" s="50" t="inlineStr">
        <is>
          <t>фото</t>
        </is>
      </c>
    </row>
    <row r="60">
      <c r="A60" s="34" t="n">
        <v>53</v>
      </c>
      <c r="B60" s="35" t="inlineStr">
        <is>
          <t>Коллиматор Vector Optics VictOptics Z1 1x23x34</t>
        </is>
      </c>
      <c r="C60" s="36" t="inlineStr">
        <is>
          <t>Vector Optics</t>
        </is>
      </c>
      <c r="D60" s="35" t="inlineStr"/>
      <c r="E60" s="37" t="inlineStr">
        <is>
          <t>● в наличии</t>
        </is>
      </c>
      <c r="F60" s="38" t="n">
        <v>2380</v>
      </c>
      <c r="G60" s="39" t="n"/>
      <c r="H60" s="40">
        <f>IF(OR(F60="",G60=""),"",F60*G60)</f>
        <v/>
      </c>
      <c r="I60" s="41" t="inlineStr">
        <is>
          <t>БК-OP0081</t>
        </is>
      </c>
      <c r="J60" s="34" t="inlineStr"/>
    </row>
    <row r="61">
      <c r="A61" s="42" t="n">
        <v>54</v>
      </c>
      <c r="B61" s="43" t="inlineStr">
        <is>
          <t>Коллиматор Vector Optics VictOptics Z1 1x23x34 Multi Reticle</t>
        </is>
      </c>
      <c r="C61" s="44" t="inlineStr">
        <is>
          <t>Vector Optics</t>
        </is>
      </c>
      <c r="D61" s="43" t="inlineStr"/>
      <c r="E61" s="53" t="inlineStr">
        <is>
          <t>○ под заказ</t>
        </is>
      </c>
      <c r="F61" s="54" t="n"/>
      <c r="G61" s="55" t="inlineStr">
        <is>
          <t>—</t>
        </is>
      </c>
      <c r="H61" s="47">
        <f>IF(OR(F61="",G61=""),"",F61*G61)</f>
        <v/>
      </c>
      <c r="I61" s="48" t="inlineStr">
        <is>
          <t>БК-OP0082</t>
        </is>
      </c>
      <c r="J61" s="50" t="inlineStr">
        <is>
          <t>фото</t>
        </is>
      </c>
    </row>
    <row r="62">
      <c r="A62" s="34" t="n">
        <v>55</v>
      </c>
      <c r="B62" s="35" t="inlineStr">
        <is>
          <t>Коллиматорный прицел Holosun AEMS</t>
        </is>
      </c>
      <c r="C62" s="36" t="inlineStr">
        <is>
          <t>Holosun</t>
        </is>
      </c>
      <c r="D62" s="35" t="inlineStr"/>
      <c r="E62" s="37" t="inlineStr">
        <is>
          <t>● в наличии</t>
        </is>
      </c>
      <c r="F62" s="38" t="n">
        <v>60650</v>
      </c>
      <c r="G62" s="39" t="n"/>
      <c r="H62" s="40">
        <f>IF(OR(F62="",G62=""),"",F62*G62)</f>
        <v/>
      </c>
      <c r="I62" s="41" t="inlineStr">
        <is>
          <t>БК-OP0085</t>
        </is>
      </c>
      <c r="J62" s="51" t="inlineStr">
        <is>
          <t>фото</t>
        </is>
      </c>
    </row>
    <row r="63">
      <c r="A63" s="42" t="n">
        <v>56</v>
      </c>
      <c r="B63" s="43" t="inlineStr">
        <is>
          <t>Коллиматорный прицел Holosun Enclosed HS512C</t>
        </is>
      </c>
      <c r="C63" s="44" t="inlineStr">
        <is>
          <t>Holosun</t>
        </is>
      </c>
      <c r="D63" s="43" t="inlineStr"/>
      <c r="E63" s="53" t="inlineStr">
        <is>
          <t>○ под заказ</t>
        </is>
      </c>
      <c r="F63" s="54" t="n"/>
      <c r="G63" s="55" t="inlineStr">
        <is>
          <t>—</t>
        </is>
      </c>
      <c r="H63" s="47">
        <f>IF(OR(F63="",G63=""),"",F63*G63)</f>
        <v/>
      </c>
      <c r="I63" s="48" t="inlineStr">
        <is>
          <t>БК-OP0086</t>
        </is>
      </c>
      <c r="J63" s="42" t="inlineStr"/>
    </row>
    <row r="64">
      <c r="A64" s="34" t="n">
        <v>57</v>
      </c>
      <c r="B64" s="35" t="inlineStr">
        <is>
          <t>Коллиматорный прицел Holosun HS503R</t>
        </is>
      </c>
      <c r="C64" s="36" t="inlineStr">
        <is>
          <t>Holosun</t>
        </is>
      </c>
      <c r="D64" s="35" t="inlineStr"/>
      <c r="E64" s="37" t="inlineStr">
        <is>
          <t>● в наличии</t>
        </is>
      </c>
      <c r="F64" s="38" t="n">
        <v>30570</v>
      </c>
      <c r="G64" s="39" t="n"/>
      <c r="H64" s="40">
        <f>IF(OR(F64="",G64=""),"",F64*G64)</f>
        <v/>
      </c>
      <c r="I64" s="41" t="inlineStr">
        <is>
          <t>БК-OP0087</t>
        </is>
      </c>
      <c r="J64" s="34" t="inlineStr"/>
    </row>
    <row r="65">
      <c r="A65" s="42" t="n">
        <v>58</v>
      </c>
      <c r="B65" s="43" t="inlineStr">
        <is>
          <t>Коллиматорный прицел Holosun MicroELITE HE403R-GD</t>
        </is>
      </c>
      <c r="C65" s="44" t="inlineStr">
        <is>
          <t>Holosun</t>
        </is>
      </c>
      <c r="D65" s="43" t="inlineStr"/>
      <c r="E65" s="45" t="inlineStr">
        <is>
          <t>● в наличии</t>
        </is>
      </c>
      <c r="F65" s="49" t="n">
        <v>25324</v>
      </c>
      <c r="G65" s="39" t="n"/>
      <c r="H65" s="47">
        <f>IF(OR(F65="",G65=""),"",F65*G65)</f>
        <v/>
      </c>
      <c r="I65" s="48" t="inlineStr">
        <is>
          <t>БК-OP0088</t>
        </is>
      </c>
      <c r="J65" s="42" t="inlineStr"/>
    </row>
    <row r="66">
      <c r="A66" s="34" t="n">
        <v>59</v>
      </c>
      <c r="B66" s="35" t="inlineStr">
        <is>
          <t>Коллиматорный прицел Holosun Paralow HS403B, 2 MOA точка</t>
        </is>
      </c>
      <c r="C66" s="36" t="inlineStr">
        <is>
          <t>Holosun</t>
        </is>
      </c>
      <c r="D66" s="35" t="inlineStr"/>
      <c r="E66" s="37" t="inlineStr">
        <is>
          <t>● в наличии</t>
        </is>
      </c>
      <c r="F66" s="38" t="n">
        <v>25820</v>
      </c>
      <c r="G66" s="39" t="n"/>
      <c r="H66" s="40">
        <f>IF(OR(F66="",G66=""),"",F66*G66)</f>
        <v/>
      </c>
      <c r="I66" s="41" t="inlineStr">
        <is>
          <t>БК-OP0029</t>
        </is>
      </c>
      <c r="J66" s="34" t="inlineStr"/>
    </row>
    <row r="67">
      <c r="A67" s="42" t="n">
        <v>60</v>
      </c>
      <c r="B67" s="43" t="inlineStr">
        <is>
          <t>Коллиматорный прицел HOLOSUN SCRS RD 2, 2 MOA точка</t>
        </is>
      </c>
      <c r="C67" s="44" t="inlineStr">
        <is>
          <t>Holosun</t>
        </is>
      </c>
      <c r="D67" s="43" t="inlineStr"/>
      <c r="E67" s="45" t="inlineStr">
        <is>
          <t>● в наличии</t>
        </is>
      </c>
      <c r="F67" s="49" t="n">
        <v>36480</v>
      </c>
      <c r="G67" s="39" t="n"/>
      <c r="H67" s="47">
        <f>IF(OR(F67="",G67=""),"",F67*G67)</f>
        <v/>
      </c>
      <c r="I67" s="48" t="inlineStr">
        <is>
          <t>БК-OP0084</t>
        </is>
      </c>
      <c r="J67" s="50" t="inlineStr">
        <is>
          <t>фото</t>
        </is>
      </c>
    </row>
    <row r="68">
      <c r="A68" s="34" t="n">
        <v>61</v>
      </c>
      <c r="B68" s="35" t="inlineStr">
        <is>
          <t>Коллиматорный прицел MAKdot S 1x20</t>
        </is>
      </c>
      <c r="C68" s="36" t="inlineStr">
        <is>
          <t>MAK</t>
        </is>
      </c>
      <c r="D68" s="35" t="inlineStr"/>
      <c r="E68" s="37" t="inlineStr">
        <is>
          <t>● в наличии</t>
        </is>
      </c>
      <c r="F68" s="38" t="n">
        <v>62770</v>
      </c>
      <c r="G68" s="39" t="n"/>
      <c r="H68" s="40">
        <f>IF(OR(F68="",G68=""),"",F68*G68)</f>
        <v/>
      </c>
      <c r="I68" s="41" t="inlineStr">
        <is>
          <t>БК-OP0089</t>
        </is>
      </c>
      <c r="J68" s="34" t="inlineStr"/>
    </row>
    <row r="69">
      <c r="A69" s="42" t="n">
        <v>62</v>
      </c>
      <c r="B69" s="43" t="inlineStr">
        <is>
          <t>Коллиматорный прицел MewLite M22 1x20</t>
        </is>
      </c>
      <c r="C69" s="44" t="inlineStr">
        <is>
          <t>MewLite</t>
        </is>
      </c>
      <c r="D69" s="43" t="inlineStr"/>
      <c r="E69" s="45" t="inlineStr">
        <is>
          <t>● в наличии</t>
        </is>
      </c>
      <c r="F69" s="49" t="n">
        <v>9730</v>
      </c>
      <c r="G69" s="39" t="n"/>
      <c r="H69" s="47">
        <f>IF(OR(F69="",G69=""),"",F69*G69)</f>
        <v/>
      </c>
      <c r="I69" s="48" t="inlineStr">
        <is>
          <t>БК-OP0090</t>
        </is>
      </c>
      <c r="J69" s="50" t="inlineStr">
        <is>
          <t>фото</t>
        </is>
      </c>
    </row>
    <row r="70">
      <c r="A70" s="34" t="n">
        <v>63</v>
      </c>
      <c r="B70" s="35" t="inlineStr">
        <is>
          <t>Коллиматорный прицел MewLite P28</t>
        </is>
      </c>
      <c r="C70" s="36" t="inlineStr">
        <is>
          <t>MewLite</t>
        </is>
      </c>
      <c r="D70" s="35" t="inlineStr"/>
      <c r="E70" s="37" t="inlineStr">
        <is>
          <t>● в наличии</t>
        </is>
      </c>
      <c r="F70" s="38" t="n">
        <v>9750</v>
      </c>
      <c r="G70" s="39" t="n"/>
      <c r="H70" s="40">
        <f>IF(OR(F70="",G70=""),"",F70*G70)</f>
        <v/>
      </c>
      <c r="I70" s="41" t="inlineStr">
        <is>
          <t>БК-OP0091</t>
        </is>
      </c>
      <c r="J70" s="51" t="inlineStr">
        <is>
          <t>фото</t>
        </is>
      </c>
    </row>
    <row r="71">
      <c r="A71" s="42" t="n">
        <v>64</v>
      </c>
      <c r="B71" s="43" t="inlineStr">
        <is>
          <t>Коллиматорный прицел Vector Optics Centurion 1x20</t>
        </is>
      </c>
      <c r="C71" s="44" t="inlineStr">
        <is>
          <t>Vector Optics</t>
        </is>
      </c>
      <c r="D71" s="43" t="inlineStr"/>
      <c r="E71" s="45" t="inlineStr">
        <is>
          <t>● в наличии</t>
        </is>
      </c>
      <c r="F71" s="49" t="n">
        <v>9740</v>
      </c>
      <c r="G71" s="39" t="n"/>
      <c r="H71" s="47">
        <f>IF(OR(F71="",G71=""),"",F71*G71)</f>
        <v/>
      </c>
      <c r="I71" s="48" t="inlineStr">
        <is>
          <t>БК-OP0092</t>
        </is>
      </c>
      <c r="J71" s="50" t="inlineStr">
        <is>
          <t>фото</t>
        </is>
      </c>
    </row>
    <row r="72">
      <c r="A72" s="34" t="n">
        <v>65</v>
      </c>
      <c r="B72" s="35" t="inlineStr">
        <is>
          <t>Коллиматорный прицел Vector Optics Centurion 1x30</t>
        </is>
      </c>
      <c r="C72" s="36" t="inlineStr">
        <is>
          <t>Vector Optics</t>
        </is>
      </c>
      <c r="D72" s="35" t="inlineStr"/>
      <c r="E72" s="37" t="inlineStr">
        <is>
          <t>● в наличии</t>
        </is>
      </c>
      <c r="F72" s="38" t="n">
        <v>9850</v>
      </c>
      <c r="G72" s="39" t="n"/>
      <c r="H72" s="40">
        <f>IF(OR(F72="",G72=""),"",F72*G72)</f>
        <v/>
      </c>
      <c r="I72" s="41" t="inlineStr">
        <is>
          <t>БК-OP0093</t>
        </is>
      </c>
      <c r="J72" s="34" t="inlineStr"/>
    </row>
    <row r="73">
      <c r="A73" s="42" t="n">
        <v>66</v>
      </c>
      <c r="B73" s="43" t="inlineStr">
        <is>
          <t>Коллиматорный прицел Vector Optics Nautilus 1x30</t>
        </is>
      </c>
      <c r="C73" s="44" t="inlineStr">
        <is>
          <t>Vector Optics</t>
        </is>
      </c>
      <c r="D73" s="43" t="inlineStr"/>
      <c r="E73" s="53" t="inlineStr">
        <is>
          <t>○ под заказ</t>
        </is>
      </c>
      <c r="F73" s="54" t="n"/>
      <c r="G73" s="55" t="inlineStr">
        <is>
          <t>—</t>
        </is>
      </c>
      <c r="H73" s="47">
        <f>IF(OR(F73="",G73=""),"",F73*G73)</f>
        <v/>
      </c>
      <c r="I73" s="48" t="inlineStr">
        <is>
          <t>БК-OP0094</t>
        </is>
      </c>
      <c r="J73" s="50" t="inlineStr">
        <is>
          <t>фото</t>
        </is>
      </c>
    </row>
    <row r="74">
      <c r="A74" s="34" t="n">
        <v>67</v>
      </c>
      <c r="B74" s="35" t="inlineStr">
        <is>
          <t>Коллиматорный прицел Vector Optics Nautilus 1x30 Quick Release</t>
        </is>
      </c>
      <c r="C74" s="36" t="inlineStr">
        <is>
          <t>Vector Optics</t>
        </is>
      </c>
      <c r="D74" s="35" t="inlineStr"/>
      <c r="E74" s="37" t="inlineStr">
        <is>
          <t>● в наличии</t>
        </is>
      </c>
      <c r="F74" s="38" t="n">
        <v>9702</v>
      </c>
      <c r="G74" s="39" t="n"/>
      <c r="H74" s="40">
        <f>IF(OR(F74="",G74=""),"",F74*G74)</f>
        <v/>
      </c>
      <c r="I74" s="41" t="inlineStr">
        <is>
          <t>БК-OP0095</t>
        </is>
      </c>
      <c r="J74" s="51" t="inlineStr">
        <is>
          <t>фото</t>
        </is>
      </c>
    </row>
    <row r="75">
      <c r="A75" s="42" t="n">
        <v>68</v>
      </c>
      <c r="B75" s="43" t="inlineStr">
        <is>
          <t>Коллиматорный прицел Vortex Spitfire AR DRT(MOA)</t>
        </is>
      </c>
      <c r="C75" s="44" t="inlineStr">
        <is>
          <t>Vortex</t>
        </is>
      </c>
      <c r="D75" s="43" t="inlineStr"/>
      <c r="E75" s="45" t="inlineStr">
        <is>
          <t>● в наличии</t>
        </is>
      </c>
      <c r="F75" s="49" t="n">
        <v>49330</v>
      </c>
      <c r="G75" s="39" t="n"/>
      <c r="H75" s="47">
        <f>IF(OR(F75="",G75=""),"",F75*G75)</f>
        <v/>
      </c>
      <c r="I75" s="48" t="inlineStr">
        <is>
          <t>БК-OP0096</t>
        </is>
      </c>
      <c r="J75" s="42" t="inlineStr"/>
    </row>
    <row r="76">
      <c r="A76" s="34" t="n">
        <v>69</v>
      </c>
      <c r="B76" s="35" t="inlineStr">
        <is>
          <t>Коллиматорный прицел ДеДал DK-9</t>
        </is>
      </c>
      <c r="C76" s="36" t="inlineStr">
        <is>
          <t>Дедал</t>
        </is>
      </c>
      <c r="D76" s="35" t="inlineStr"/>
      <c r="E76" s="37" t="inlineStr">
        <is>
          <t>● в наличии</t>
        </is>
      </c>
      <c r="F76" s="38" t="n">
        <v>50200</v>
      </c>
      <c r="G76" s="39" t="n"/>
      <c r="H76" s="40">
        <f>IF(OR(F76="",G76=""),"",F76*G76)</f>
        <v/>
      </c>
      <c r="I76" s="41" t="inlineStr">
        <is>
          <t>БК-OP0097</t>
        </is>
      </c>
      <c r="J76" s="34" t="inlineStr"/>
    </row>
    <row r="77">
      <c r="A77" s="42" t="n">
        <v>70</v>
      </c>
      <c r="B77" s="43" t="inlineStr">
        <is>
          <t>Комплект MAKmasterLock CS (MAKnifier S3+MAKdot S 1x20)</t>
        </is>
      </c>
      <c r="C77" s="44" t="inlineStr">
        <is>
          <t>MAK</t>
        </is>
      </c>
      <c r="D77" s="43" t="inlineStr"/>
      <c r="E77" s="45" t="inlineStr">
        <is>
          <t>● в наличии</t>
        </is>
      </c>
      <c r="F77" s="49" t="n">
        <v>165310</v>
      </c>
      <c r="G77" s="39" t="n"/>
      <c r="H77" s="47">
        <f>IF(OR(F77="",G77=""),"",F77*G77)</f>
        <v/>
      </c>
      <c r="I77" s="48" t="inlineStr">
        <is>
          <t>БК-OP0098</t>
        </is>
      </c>
      <c r="J77" s="42" t="inlineStr"/>
    </row>
    <row r="78">
      <c r="A78" s="34" t="n">
        <v>71</v>
      </c>
      <c r="B78" s="35" t="inlineStr">
        <is>
          <t>Магнифер Vector Optics Maverick-III 3x22 Magnifier MIL</t>
        </is>
      </c>
      <c r="C78" s="36" t="inlineStr">
        <is>
          <t>Vector Optics</t>
        </is>
      </c>
      <c r="D78" s="35" t="inlineStr"/>
      <c r="E78" s="37" t="inlineStr">
        <is>
          <t>● в наличии</t>
        </is>
      </c>
      <c r="F78" s="38" t="n">
        <v>6870</v>
      </c>
      <c r="G78" s="39" t="n"/>
      <c r="H78" s="40">
        <f>IF(OR(F78="",G78=""),"",F78*G78)</f>
        <v/>
      </c>
      <c r="I78" s="41" t="inlineStr">
        <is>
          <t>БК-OP0099</t>
        </is>
      </c>
      <c r="J78" s="51" t="inlineStr">
        <is>
          <t>фото</t>
        </is>
      </c>
    </row>
    <row r="79">
      <c r="A79" s="42" t="n">
        <v>72</v>
      </c>
      <c r="B79" s="43" t="inlineStr">
        <is>
          <t>Увеличитель MAKnifier S3 с креплением MAKflip</t>
        </is>
      </c>
      <c r="C79" s="44" t="inlineStr">
        <is>
          <t>MAK</t>
        </is>
      </c>
      <c r="D79" s="43" t="inlineStr"/>
      <c r="E79" s="45" t="inlineStr">
        <is>
          <t>● в наличии</t>
        </is>
      </c>
      <c r="F79" s="49" t="n">
        <v>96150</v>
      </c>
      <c r="G79" s="39" t="n"/>
      <c r="H79" s="47">
        <f>IF(OR(F79="",G79=""),"",F79*G79)</f>
        <v/>
      </c>
      <c r="I79" s="48" t="inlineStr">
        <is>
          <t>БК-OP0100</t>
        </is>
      </c>
      <c r="J79" s="42" t="inlineStr"/>
    </row>
  </sheetData>
  <autoFilter ref="A7:J79"/>
  <mergeCells count="12">
    <mergeCell ref="F3:J3"/>
    <mergeCell ref="A4:E4"/>
    <mergeCell ref="C5:E5"/>
    <mergeCell ref="A2:E2"/>
    <mergeCell ref="F5:G5"/>
    <mergeCell ref="A5:B5"/>
    <mergeCell ref="A1:E1"/>
    <mergeCell ref="I5:J5"/>
    <mergeCell ref="F1:J1"/>
    <mergeCell ref="F2:J2"/>
    <mergeCell ref="F4:J4"/>
    <mergeCell ref="A3:E3"/>
  </mergeCells>
  <dataValidations count="1">
    <dataValidation sqref="G8 G9 G10 G11 G12 G13 G14 G15 G16 G17 G18 G19 G21 G22 G23 G24 G25 G26 G27 G28 G29 G31 G32 G33 G35 G36 G37 G38 G39 G40 G41 G42 G43 G45 G46 G48 G49 G50 G51 G52 G53 G54 G59 G60 G62 G64 G65 G66 G67 G68 G69 G70 G71 G72 G74 G75 G76 G77 G78 G79" showDropDown="0" showInputMessage="0" showErrorMessage="1" allowBlank="1" errorTitle="Кол-во" error="Введите целое число штук (0 или больше)." type="whole" operator="greaterThanOrEqual">
      <formula1>0</formula1>
    </dataValidation>
  </dataValidation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J8" r:id="rId5"/>
    <hyperlink xmlns:r="http://schemas.openxmlformats.org/officeDocument/2006/relationships" ref="I9" r:id="rId6"/>
    <hyperlink xmlns:r="http://schemas.openxmlformats.org/officeDocument/2006/relationships" ref="J9" r:id="rId7"/>
    <hyperlink xmlns:r="http://schemas.openxmlformats.org/officeDocument/2006/relationships" ref="I10" r:id="rId8"/>
    <hyperlink xmlns:r="http://schemas.openxmlformats.org/officeDocument/2006/relationships" ref="J10" r:id="rId9"/>
    <hyperlink xmlns:r="http://schemas.openxmlformats.org/officeDocument/2006/relationships" ref="I11" r:id="rId10"/>
    <hyperlink xmlns:r="http://schemas.openxmlformats.org/officeDocument/2006/relationships" ref="J11" r:id="rId11"/>
    <hyperlink xmlns:r="http://schemas.openxmlformats.org/officeDocument/2006/relationships" ref="I12" r:id="rId12"/>
    <hyperlink xmlns:r="http://schemas.openxmlformats.org/officeDocument/2006/relationships" ref="I13" r:id="rId13"/>
    <hyperlink xmlns:r="http://schemas.openxmlformats.org/officeDocument/2006/relationships" ref="J13" r:id="rId14"/>
    <hyperlink xmlns:r="http://schemas.openxmlformats.org/officeDocument/2006/relationships" ref="I14" r:id="rId15"/>
    <hyperlink xmlns:r="http://schemas.openxmlformats.org/officeDocument/2006/relationships" ref="I15" r:id="rId16"/>
    <hyperlink xmlns:r="http://schemas.openxmlformats.org/officeDocument/2006/relationships" ref="J15" r:id="rId17"/>
    <hyperlink xmlns:r="http://schemas.openxmlformats.org/officeDocument/2006/relationships" ref="I16" r:id="rId18"/>
    <hyperlink xmlns:r="http://schemas.openxmlformats.org/officeDocument/2006/relationships" ref="I17" r:id="rId19"/>
    <hyperlink xmlns:r="http://schemas.openxmlformats.org/officeDocument/2006/relationships" ref="I18" r:id="rId20"/>
    <hyperlink xmlns:r="http://schemas.openxmlformats.org/officeDocument/2006/relationships" ref="I19" r:id="rId21"/>
    <hyperlink xmlns:r="http://schemas.openxmlformats.org/officeDocument/2006/relationships" ref="I20" r:id="rId22"/>
    <hyperlink xmlns:r="http://schemas.openxmlformats.org/officeDocument/2006/relationships" ref="J20" r:id="rId23"/>
    <hyperlink xmlns:r="http://schemas.openxmlformats.org/officeDocument/2006/relationships" ref="I21" r:id="rId24"/>
    <hyperlink xmlns:r="http://schemas.openxmlformats.org/officeDocument/2006/relationships" ref="I22" r:id="rId25"/>
    <hyperlink xmlns:r="http://schemas.openxmlformats.org/officeDocument/2006/relationships" ref="J22" r:id="rId26"/>
    <hyperlink xmlns:r="http://schemas.openxmlformats.org/officeDocument/2006/relationships" ref="I23" r:id="rId27"/>
    <hyperlink xmlns:r="http://schemas.openxmlformats.org/officeDocument/2006/relationships" ref="J23" r:id="rId28"/>
    <hyperlink xmlns:r="http://schemas.openxmlformats.org/officeDocument/2006/relationships" ref="I24" r:id="rId29"/>
    <hyperlink xmlns:r="http://schemas.openxmlformats.org/officeDocument/2006/relationships" ref="J24" r:id="rId30"/>
    <hyperlink xmlns:r="http://schemas.openxmlformats.org/officeDocument/2006/relationships" ref="I25" r:id="rId31"/>
    <hyperlink xmlns:r="http://schemas.openxmlformats.org/officeDocument/2006/relationships" ref="J25" r:id="rId32"/>
    <hyperlink xmlns:r="http://schemas.openxmlformats.org/officeDocument/2006/relationships" ref="I26" r:id="rId33"/>
    <hyperlink xmlns:r="http://schemas.openxmlformats.org/officeDocument/2006/relationships" ref="I27" r:id="rId34"/>
    <hyperlink xmlns:r="http://schemas.openxmlformats.org/officeDocument/2006/relationships" ref="J27" r:id="rId35"/>
    <hyperlink xmlns:r="http://schemas.openxmlformats.org/officeDocument/2006/relationships" ref="I28" r:id="rId36"/>
    <hyperlink xmlns:r="http://schemas.openxmlformats.org/officeDocument/2006/relationships" ref="J28" r:id="rId37"/>
    <hyperlink xmlns:r="http://schemas.openxmlformats.org/officeDocument/2006/relationships" ref="I29" r:id="rId38"/>
    <hyperlink xmlns:r="http://schemas.openxmlformats.org/officeDocument/2006/relationships" ref="I30" r:id="rId39"/>
    <hyperlink xmlns:r="http://schemas.openxmlformats.org/officeDocument/2006/relationships" ref="I31" r:id="rId40"/>
    <hyperlink xmlns:r="http://schemas.openxmlformats.org/officeDocument/2006/relationships" ref="J31" r:id="rId41"/>
    <hyperlink xmlns:r="http://schemas.openxmlformats.org/officeDocument/2006/relationships" ref="I32" r:id="rId42"/>
    <hyperlink xmlns:r="http://schemas.openxmlformats.org/officeDocument/2006/relationships" ref="J32" r:id="rId43"/>
    <hyperlink xmlns:r="http://schemas.openxmlformats.org/officeDocument/2006/relationships" ref="I33" r:id="rId44"/>
    <hyperlink xmlns:r="http://schemas.openxmlformats.org/officeDocument/2006/relationships" ref="J33" r:id="rId45"/>
    <hyperlink xmlns:r="http://schemas.openxmlformats.org/officeDocument/2006/relationships" ref="I34" r:id="rId46"/>
    <hyperlink xmlns:r="http://schemas.openxmlformats.org/officeDocument/2006/relationships" ref="J34" r:id="rId47"/>
    <hyperlink xmlns:r="http://schemas.openxmlformats.org/officeDocument/2006/relationships" ref="I35" r:id="rId48"/>
    <hyperlink xmlns:r="http://schemas.openxmlformats.org/officeDocument/2006/relationships" ref="J35" r:id="rId49"/>
    <hyperlink xmlns:r="http://schemas.openxmlformats.org/officeDocument/2006/relationships" ref="I36" r:id="rId50"/>
    <hyperlink xmlns:r="http://schemas.openxmlformats.org/officeDocument/2006/relationships" ref="J36" r:id="rId51"/>
    <hyperlink xmlns:r="http://schemas.openxmlformats.org/officeDocument/2006/relationships" ref="I37" r:id="rId52"/>
    <hyperlink xmlns:r="http://schemas.openxmlformats.org/officeDocument/2006/relationships" ref="I38" r:id="rId53"/>
    <hyperlink xmlns:r="http://schemas.openxmlformats.org/officeDocument/2006/relationships" ref="J38" r:id="rId54"/>
    <hyperlink xmlns:r="http://schemas.openxmlformats.org/officeDocument/2006/relationships" ref="I39" r:id="rId55"/>
    <hyperlink xmlns:r="http://schemas.openxmlformats.org/officeDocument/2006/relationships" ref="J39" r:id="rId56"/>
    <hyperlink xmlns:r="http://schemas.openxmlformats.org/officeDocument/2006/relationships" ref="I40" r:id="rId57"/>
    <hyperlink xmlns:r="http://schemas.openxmlformats.org/officeDocument/2006/relationships" ref="J40" r:id="rId58"/>
    <hyperlink xmlns:r="http://schemas.openxmlformats.org/officeDocument/2006/relationships" ref="I41" r:id="rId59"/>
    <hyperlink xmlns:r="http://schemas.openxmlformats.org/officeDocument/2006/relationships" ref="J41" r:id="rId60"/>
    <hyperlink xmlns:r="http://schemas.openxmlformats.org/officeDocument/2006/relationships" ref="I42" r:id="rId61"/>
    <hyperlink xmlns:r="http://schemas.openxmlformats.org/officeDocument/2006/relationships" ref="J42" r:id="rId62"/>
    <hyperlink xmlns:r="http://schemas.openxmlformats.org/officeDocument/2006/relationships" ref="I43" r:id="rId63"/>
    <hyperlink xmlns:r="http://schemas.openxmlformats.org/officeDocument/2006/relationships" ref="J43" r:id="rId64"/>
    <hyperlink xmlns:r="http://schemas.openxmlformats.org/officeDocument/2006/relationships" ref="I44" r:id="rId65"/>
    <hyperlink xmlns:r="http://schemas.openxmlformats.org/officeDocument/2006/relationships" ref="J44" r:id="rId66"/>
    <hyperlink xmlns:r="http://schemas.openxmlformats.org/officeDocument/2006/relationships" ref="I45" r:id="rId67"/>
    <hyperlink xmlns:r="http://schemas.openxmlformats.org/officeDocument/2006/relationships" ref="I46" r:id="rId68"/>
    <hyperlink xmlns:r="http://schemas.openxmlformats.org/officeDocument/2006/relationships" ref="I47" r:id="rId69"/>
    <hyperlink xmlns:r="http://schemas.openxmlformats.org/officeDocument/2006/relationships" ref="J47" r:id="rId70"/>
    <hyperlink xmlns:r="http://schemas.openxmlformats.org/officeDocument/2006/relationships" ref="I48" r:id="rId71"/>
    <hyperlink xmlns:r="http://schemas.openxmlformats.org/officeDocument/2006/relationships" ref="J48" r:id="rId72"/>
    <hyperlink xmlns:r="http://schemas.openxmlformats.org/officeDocument/2006/relationships" ref="I49" r:id="rId73"/>
    <hyperlink xmlns:r="http://schemas.openxmlformats.org/officeDocument/2006/relationships" ref="I50" r:id="rId74"/>
    <hyperlink xmlns:r="http://schemas.openxmlformats.org/officeDocument/2006/relationships" ref="J50" r:id="rId75"/>
    <hyperlink xmlns:r="http://schemas.openxmlformats.org/officeDocument/2006/relationships" ref="I51" r:id="rId76"/>
    <hyperlink xmlns:r="http://schemas.openxmlformats.org/officeDocument/2006/relationships" ref="I52" r:id="rId77"/>
    <hyperlink xmlns:r="http://schemas.openxmlformats.org/officeDocument/2006/relationships" ref="I53" r:id="rId78"/>
    <hyperlink xmlns:r="http://schemas.openxmlformats.org/officeDocument/2006/relationships" ref="I54" r:id="rId79"/>
    <hyperlink xmlns:r="http://schemas.openxmlformats.org/officeDocument/2006/relationships" ref="I55" r:id="rId80"/>
    <hyperlink xmlns:r="http://schemas.openxmlformats.org/officeDocument/2006/relationships" ref="J55" r:id="rId81"/>
    <hyperlink xmlns:r="http://schemas.openxmlformats.org/officeDocument/2006/relationships" ref="I56" r:id="rId82"/>
    <hyperlink xmlns:r="http://schemas.openxmlformats.org/officeDocument/2006/relationships" ref="J56" r:id="rId83"/>
    <hyperlink xmlns:r="http://schemas.openxmlformats.org/officeDocument/2006/relationships" ref="I57" r:id="rId84"/>
    <hyperlink xmlns:r="http://schemas.openxmlformats.org/officeDocument/2006/relationships" ref="J57" r:id="rId85"/>
    <hyperlink xmlns:r="http://schemas.openxmlformats.org/officeDocument/2006/relationships" ref="I58" r:id="rId86"/>
    <hyperlink xmlns:r="http://schemas.openxmlformats.org/officeDocument/2006/relationships" ref="I59" r:id="rId87"/>
    <hyperlink xmlns:r="http://schemas.openxmlformats.org/officeDocument/2006/relationships" ref="J59" r:id="rId88"/>
    <hyperlink xmlns:r="http://schemas.openxmlformats.org/officeDocument/2006/relationships" ref="I60" r:id="rId89"/>
    <hyperlink xmlns:r="http://schemas.openxmlformats.org/officeDocument/2006/relationships" ref="I61" r:id="rId90"/>
    <hyperlink xmlns:r="http://schemas.openxmlformats.org/officeDocument/2006/relationships" ref="J61" r:id="rId91"/>
    <hyperlink xmlns:r="http://schemas.openxmlformats.org/officeDocument/2006/relationships" ref="I62" r:id="rId92"/>
    <hyperlink xmlns:r="http://schemas.openxmlformats.org/officeDocument/2006/relationships" ref="J62" r:id="rId93"/>
    <hyperlink xmlns:r="http://schemas.openxmlformats.org/officeDocument/2006/relationships" ref="I63" r:id="rId94"/>
    <hyperlink xmlns:r="http://schemas.openxmlformats.org/officeDocument/2006/relationships" ref="I64" r:id="rId95"/>
    <hyperlink xmlns:r="http://schemas.openxmlformats.org/officeDocument/2006/relationships" ref="I65" r:id="rId96"/>
    <hyperlink xmlns:r="http://schemas.openxmlformats.org/officeDocument/2006/relationships" ref="I66" r:id="rId97"/>
    <hyperlink xmlns:r="http://schemas.openxmlformats.org/officeDocument/2006/relationships" ref="I67" r:id="rId98"/>
    <hyperlink xmlns:r="http://schemas.openxmlformats.org/officeDocument/2006/relationships" ref="J67" r:id="rId99"/>
    <hyperlink xmlns:r="http://schemas.openxmlformats.org/officeDocument/2006/relationships" ref="I68" r:id="rId100"/>
    <hyperlink xmlns:r="http://schemas.openxmlformats.org/officeDocument/2006/relationships" ref="I69" r:id="rId101"/>
    <hyperlink xmlns:r="http://schemas.openxmlformats.org/officeDocument/2006/relationships" ref="J69" r:id="rId102"/>
    <hyperlink xmlns:r="http://schemas.openxmlformats.org/officeDocument/2006/relationships" ref="I70" r:id="rId103"/>
    <hyperlink xmlns:r="http://schemas.openxmlformats.org/officeDocument/2006/relationships" ref="J70" r:id="rId104"/>
    <hyperlink xmlns:r="http://schemas.openxmlformats.org/officeDocument/2006/relationships" ref="I71" r:id="rId105"/>
    <hyperlink xmlns:r="http://schemas.openxmlformats.org/officeDocument/2006/relationships" ref="J71" r:id="rId106"/>
    <hyperlink xmlns:r="http://schemas.openxmlformats.org/officeDocument/2006/relationships" ref="I72" r:id="rId107"/>
    <hyperlink xmlns:r="http://schemas.openxmlformats.org/officeDocument/2006/relationships" ref="I73" r:id="rId108"/>
    <hyperlink xmlns:r="http://schemas.openxmlformats.org/officeDocument/2006/relationships" ref="J73" r:id="rId109"/>
    <hyperlink xmlns:r="http://schemas.openxmlformats.org/officeDocument/2006/relationships" ref="I74" r:id="rId110"/>
    <hyperlink xmlns:r="http://schemas.openxmlformats.org/officeDocument/2006/relationships" ref="J74" r:id="rId111"/>
    <hyperlink xmlns:r="http://schemas.openxmlformats.org/officeDocument/2006/relationships" ref="I75" r:id="rId112"/>
    <hyperlink xmlns:r="http://schemas.openxmlformats.org/officeDocument/2006/relationships" ref="I76" r:id="rId113"/>
    <hyperlink xmlns:r="http://schemas.openxmlformats.org/officeDocument/2006/relationships" ref="I77" r:id="rId114"/>
    <hyperlink xmlns:r="http://schemas.openxmlformats.org/officeDocument/2006/relationships" ref="I78" r:id="rId115"/>
    <hyperlink xmlns:r="http://schemas.openxmlformats.org/officeDocument/2006/relationships" ref="J78" r:id="rId116"/>
    <hyperlink xmlns:r="http://schemas.openxmlformats.org/officeDocument/2006/relationships" ref="I79" r:id="rId117"/>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19.xml><?xml version="1.0" encoding="utf-8"?>
<worksheet xmlns="http://schemas.openxmlformats.org/spreadsheetml/2006/main">
  <sheetPr>
    <tabColor rgb="001F4E79"/>
    <outlinePr summaryBelow="1" summaryRight="1"/>
    <pageSetUpPr fitToPage="1"/>
  </sheetPr>
  <dimension ref="A1:J35"/>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Оптика → Оптические прицелы, бинокли и дальномеры</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SUM(H8:H35)</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Бинокль MewLite Climber 10x42 HD Roof</t>
        </is>
      </c>
      <c r="C8" s="36" t="inlineStr">
        <is>
          <t>MewLite</t>
        </is>
      </c>
      <c r="D8" s="35" t="inlineStr"/>
      <c r="E8" s="37" t="inlineStr">
        <is>
          <t>● в наличии</t>
        </is>
      </c>
      <c r="F8" s="38" t="n">
        <v>18550</v>
      </c>
      <c r="G8" s="39" t="n"/>
      <c r="H8" s="40">
        <f>IF(OR(F8="",G8=""),"",F8*G8)</f>
        <v/>
      </c>
      <c r="I8" s="41" t="inlineStr">
        <is>
          <t>БК-OP0001</t>
        </is>
      </c>
      <c r="J8" s="51" t="inlineStr">
        <is>
          <t>фото</t>
        </is>
      </c>
    </row>
    <row r="9">
      <c r="A9" s="42" t="n">
        <v>2</v>
      </c>
      <c r="B9" s="43" t="inlineStr">
        <is>
          <t>Бинокль MewLite Eternals Pro 10x42 ED Roof</t>
        </is>
      </c>
      <c r="C9" s="44" t="inlineStr">
        <is>
          <t>MewLite</t>
        </is>
      </c>
      <c r="D9" s="43" t="inlineStr"/>
      <c r="E9" s="45" t="inlineStr">
        <is>
          <t>● в наличии</t>
        </is>
      </c>
      <c r="F9" s="49" t="n">
        <v>45280</v>
      </c>
      <c r="G9" s="39" t="n"/>
      <c r="H9" s="47">
        <f>IF(OR(F9="",G9=""),"",F9*G9)</f>
        <v/>
      </c>
      <c r="I9" s="48" t="inlineStr">
        <is>
          <t>БК-OP0002</t>
        </is>
      </c>
      <c r="J9" s="50" t="inlineStr">
        <is>
          <t>фото</t>
        </is>
      </c>
    </row>
    <row r="10">
      <c r="A10" s="34" t="n">
        <v>3</v>
      </c>
      <c r="B10" s="35" t="inlineStr">
        <is>
          <t>Бинокль MewLite Whale 10x50 Porro</t>
        </is>
      </c>
      <c r="C10" s="36" t="inlineStr">
        <is>
          <t>Mewlite</t>
        </is>
      </c>
      <c r="D10" s="35" t="inlineStr"/>
      <c r="E10" s="37" t="inlineStr">
        <is>
          <t>● в наличии</t>
        </is>
      </c>
      <c r="F10" s="38" t="n">
        <v>31610</v>
      </c>
      <c r="G10" s="39" t="n"/>
      <c r="H10" s="40">
        <f>IF(OR(F10="",G10=""),"",F10*G10)</f>
        <v/>
      </c>
      <c r="I10" s="41" t="inlineStr">
        <is>
          <t>БК-OP0003</t>
        </is>
      </c>
      <c r="J10" s="51" t="inlineStr">
        <is>
          <t>фото</t>
        </is>
      </c>
    </row>
    <row r="11">
      <c r="A11" s="42" t="n">
        <v>4</v>
      </c>
      <c r="B11" s="43" t="inlineStr">
        <is>
          <t>Зрительная труба Vector Optics Continental 20-60X80 ED SCSS-03</t>
        </is>
      </c>
      <c r="C11" s="44" t="inlineStr">
        <is>
          <t>Vector Optics</t>
        </is>
      </c>
      <c r="D11" s="43" t="inlineStr"/>
      <c r="E11" s="45" t="inlineStr">
        <is>
          <t>● в наличии</t>
        </is>
      </c>
      <c r="F11" s="49" t="n">
        <v>124030</v>
      </c>
      <c r="G11" s="39" t="n"/>
      <c r="H11" s="47">
        <f>IF(OR(F11="",G11=""),"",F11*G11)</f>
        <v/>
      </c>
      <c r="I11" s="48" t="inlineStr">
        <is>
          <t>БК-OP0004</t>
        </is>
      </c>
      <c r="J11" s="50" t="inlineStr">
        <is>
          <t>фото</t>
        </is>
      </c>
    </row>
    <row r="12">
      <c r="A12" s="34" t="n">
        <v>5</v>
      </c>
      <c r="B12" s="35" t="inlineStr">
        <is>
          <t>Оптический прицел MewLite 1-6x24 IR SFP</t>
        </is>
      </c>
      <c r="C12" s="36" t="inlineStr">
        <is>
          <t>MewLite</t>
        </is>
      </c>
      <c r="D12" s="35" t="inlineStr"/>
      <c r="E12" s="37" t="inlineStr">
        <is>
          <t>● в наличии</t>
        </is>
      </c>
      <c r="F12" s="38" t="n">
        <v>38540</v>
      </c>
      <c r="G12" s="39" t="n"/>
      <c r="H12" s="40">
        <f>IF(OR(F12="",G12=""),"",F12*G12)</f>
        <v/>
      </c>
      <c r="I12" s="41" t="inlineStr">
        <is>
          <t>БК-OP0005</t>
        </is>
      </c>
      <c r="J12" s="51" t="inlineStr">
        <is>
          <t>фото</t>
        </is>
      </c>
    </row>
    <row r="13">
      <c r="A13" s="42" t="n">
        <v>6</v>
      </c>
      <c r="B13" s="43" t="inlineStr">
        <is>
          <t>Оптический прицел MewLite 1-8x24 IR SFP</t>
        </is>
      </c>
      <c r="C13" s="44" t="inlineStr">
        <is>
          <t>MewLite</t>
        </is>
      </c>
      <c r="D13" s="43" t="inlineStr"/>
      <c r="E13" s="45" t="inlineStr">
        <is>
          <t>● в наличии</t>
        </is>
      </c>
      <c r="F13" s="49" t="n">
        <v>53300</v>
      </c>
      <c r="G13" s="39" t="n"/>
      <c r="H13" s="47">
        <f>IF(OR(F13="",G13=""),"",F13*G13)</f>
        <v/>
      </c>
      <c r="I13" s="48" t="inlineStr">
        <is>
          <t>БК-OP0006</t>
        </is>
      </c>
      <c r="J13" s="50" t="inlineStr">
        <is>
          <t>фото</t>
        </is>
      </c>
    </row>
    <row r="14">
      <c r="A14" s="34" t="n">
        <v>7</v>
      </c>
      <c r="B14" s="35" t="inlineStr">
        <is>
          <t>Оптический прицел MewLite 3-18x50 FFP IR, 3–18×</t>
        </is>
      </c>
      <c r="C14" s="36" t="inlineStr">
        <is>
          <t>MewLite</t>
        </is>
      </c>
      <c r="D14" s="35" t="inlineStr"/>
      <c r="E14" s="37" t="inlineStr">
        <is>
          <t>● в наличии</t>
        </is>
      </c>
      <c r="F14" s="38" t="n">
        <v>76710</v>
      </c>
      <c r="G14" s="39" t="n"/>
      <c r="H14" s="40">
        <f>IF(OR(F14="",G14=""),"",F14*G14)</f>
        <v/>
      </c>
      <c r="I14" s="41" t="inlineStr">
        <is>
          <t>БК-OP0007</t>
        </is>
      </c>
      <c r="J14" s="51" t="inlineStr">
        <is>
          <t>фото</t>
        </is>
      </c>
    </row>
    <row r="15">
      <c r="A15" s="42" t="n">
        <v>8</v>
      </c>
      <c r="B15" s="43" t="inlineStr">
        <is>
          <t>Оптический прицел MewLite 5-30x56 FFP IR, 5–30×</t>
        </is>
      </c>
      <c r="C15" s="44" t="inlineStr">
        <is>
          <t>MewLite</t>
        </is>
      </c>
      <c r="D15" s="43" t="inlineStr"/>
      <c r="E15" s="45" t="inlineStr">
        <is>
          <t>● в наличии</t>
        </is>
      </c>
      <c r="F15" s="49" t="n">
        <v>85060</v>
      </c>
      <c r="G15" s="39" t="n"/>
      <c r="H15" s="47">
        <f>IF(OR(F15="",G15=""),"",F15*G15)</f>
        <v/>
      </c>
      <c r="I15" s="48" t="inlineStr">
        <is>
          <t>БК-OP0008</t>
        </is>
      </c>
      <c r="J15" s="50" t="inlineStr">
        <is>
          <t>фото</t>
        </is>
      </c>
    </row>
    <row r="16">
      <c r="A16" s="34" t="n">
        <v>9</v>
      </c>
      <c r="B16" s="35" t="inlineStr">
        <is>
          <t>Оптический прицел MewLite 5-30x56 SFIR SFP</t>
        </is>
      </c>
      <c r="C16" s="36" t="inlineStr">
        <is>
          <t>MewLite</t>
        </is>
      </c>
      <c r="D16" s="35" t="inlineStr"/>
      <c r="E16" s="37" t="inlineStr">
        <is>
          <t>● в наличии</t>
        </is>
      </c>
      <c r="F16" s="38" t="n">
        <v>52210</v>
      </c>
      <c r="G16" s="39" t="n"/>
      <c r="H16" s="40">
        <f>IF(OR(F16="",G16=""),"",F16*G16)</f>
        <v/>
      </c>
      <c r="I16" s="41" t="inlineStr">
        <is>
          <t>БК-OP0009</t>
        </is>
      </c>
      <c r="J16" s="34" t="inlineStr"/>
    </row>
    <row r="17">
      <c r="A17" s="42" t="n">
        <v>10</v>
      </c>
      <c r="B17" s="43" t="inlineStr">
        <is>
          <t>Прицел Gaut Amber 3-12x40 SF, сетка 27 (Mil-Dot)</t>
        </is>
      </c>
      <c r="C17" s="44" t="inlineStr">
        <is>
          <t>Gaut</t>
        </is>
      </c>
      <c r="D17" s="43" t="inlineStr"/>
      <c r="E17" s="45" t="inlineStr">
        <is>
          <t>● в наличии</t>
        </is>
      </c>
      <c r="F17" s="49" t="n">
        <v>21790</v>
      </c>
      <c r="G17" s="39" t="n"/>
      <c r="H17" s="47">
        <f>IF(OR(F17="",G17=""),"",F17*G17)</f>
        <v/>
      </c>
      <c r="I17" s="48" t="inlineStr">
        <is>
          <t>БК-OP0010</t>
        </is>
      </c>
      <c r="J17" s="50" t="inlineStr">
        <is>
          <t>фото</t>
        </is>
      </c>
    </row>
    <row r="18">
      <c r="A18" s="34" t="n">
        <v>11</v>
      </c>
      <c r="B18" s="35" t="inlineStr">
        <is>
          <t>Прицел Gaut Nephrite 1-4x24, сетка 60</t>
        </is>
      </c>
      <c r="C18" s="36" t="inlineStr">
        <is>
          <t>Gaut</t>
        </is>
      </c>
      <c r="D18" s="35" t="inlineStr"/>
      <c r="E18" s="37" t="inlineStr">
        <is>
          <t>● в наличии</t>
        </is>
      </c>
      <c r="F18" s="38" t="n">
        <v>14506</v>
      </c>
      <c r="G18" s="39" t="n"/>
      <c r="H18" s="40">
        <f>IF(OR(F18="",G18=""),"",F18*G18)</f>
        <v/>
      </c>
      <c r="I18" s="41" t="inlineStr">
        <is>
          <t>БК-OP0011</t>
        </is>
      </c>
      <c r="J18" s="51" t="inlineStr">
        <is>
          <t>фото</t>
        </is>
      </c>
    </row>
    <row r="19">
      <c r="A19" s="42" t="n">
        <v>12</v>
      </c>
      <c r="B19" s="43" t="inlineStr">
        <is>
          <t>Прицел Gaut Nephrite 3-9x42, сетка 74</t>
        </is>
      </c>
      <c r="C19" s="44" t="inlineStr">
        <is>
          <t>Gaut</t>
        </is>
      </c>
      <c r="D19" s="43" t="inlineStr"/>
      <c r="E19" s="45" t="inlineStr">
        <is>
          <t>● в наличии</t>
        </is>
      </c>
      <c r="F19" s="49" t="n">
        <v>15090</v>
      </c>
      <c r="G19" s="39" t="n"/>
      <c r="H19" s="47">
        <f>IF(OR(F19="",G19=""),"",F19*G19)</f>
        <v/>
      </c>
      <c r="I19" s="48" t="inlineStr">
        <is>
          <t>БК-OP0012</t>
        </is>
      </c>
      <c r="J19" s="50" t="inlineStr">
        <is>
          <t>фото</t>
        </is>
      </c>
    </row>
    <row r="20">
      <c r="A20" s="34" t="n">
        <v>13</v>
      </c>
      <c r="B20" s="35" t="inlineStr">
        <is>
          <t>Прицел Gaut Nephrite 6-24x50 SF, сетка 61 (Half MD)</t>
        </is>
      </c>
      <c r="C20" s="36" t="inlineStr">
        <is>
          <t>Gaut</t>
        </is>
      </c>
      <c r="D20" s="35" t="inlineStr"/>
      <c r="E20" s="37" t="inlineStr">
        <is>
          <t>● в наличии</t>
        </is>
      </c>
      <c r="F20" s="38" t="n">
        <v>24350</v>
      </c>
      <c r="G20" s="39" t="n"/>
      <c r="H20" s="40">
        <f>IF(OR(F20="",G20=""),"",F20*G20)</f>
        <v/>
      </c>
      <c r="I20" s="41" t="inlineStr">
        <is>
          <t>БК-OP0013</t>
        </is>
      </c>
      <c r="J20" s="51" t="inlineStr">
        <is>
          <t>фото</t>
        </is>
      </c>
    </row>
    <row r="21">
      <c r="A21" s="42" t="n">
        <v>14</v>
      </c>
      <c r="B21" s="43" t="inlineStr">
        <is>
          <t>Прицел Gaut Obsidian 1-8x24, сетка 62 (Half MD)</t>
        </is>
      </c>
      <c r="C21" s="44" t="inlineStr">
        <is>
          <t>Gaut</t>
        </is>
      </c>
      <c r="D21" s="43" t="inlineStr"/>
      <c r="E21" s="45" t="inlineStr">
        <is>
          <t>● в наличии</t>
        </is>
      </c>
      <c r="F21" s="49" t="n">
        <v>28390</v>
      </c>
      <c r="G21" s="39" t="n"/>
      <c r="H21" s="47">
        <f>IF(OR(F21="",G21=""),"",F21*G21)</f>
        <v/>
      </c>
      <c r="I21" s="48" t="inlineStr">
        <is>
          <t>БК-OP0014</t>
        </is>
      </c>
      <c r="J21" s="50" t="inlineStr">
        <is>
          <t>фото</t>
        </is>
      </c>
    </row>
    <row r="22">
      <c r="A22" s="34" t="n">
        <v>15</v>
      </c>
      <c r="B22" s="35" t="inlineStr">
        <is>
          <t>Прицел Gaut Obsidian 1-8x24, сетка X2, подсветка точки</t>
        </is>
      </c>
      <c r="C22" s="36" t="inlineStr">
        <is>
          <t>Gaut</t>
        </is>
      </c>
      <c r="D22" s="35" t="inlineStr"/>
      <c r="E22" s="37" t="inlineStr">
        <is>
          <t>● в наличии</t>
        </is>
      </c>
      <c r="F22" s="38" t="n">
        <v>28400</v>
      </c>
      <c r="G22" s="39" t="n"/>
      <c r="H22" s="40">
        <f>IF(OR(F22="",G22=""),"",F22*G22)</f>
        <v/>
      </c>
      <c r="I22" s="41" t="inlineStr">
        <is>
          <t>БК-OP0015</t>
        </is>
      </c>
      <c r="J22" s="34" t="inlineStr"/>
    </row>
    <row r="23">
      <c r="A23" s="42" t="n">
        <v>16</v>
      </c>
      <c r="B23" s="43" t="inlineStr">
        <is>
          <t>Прицел Vector Optics Continental 1-6x24 SCOC-23T</t>
        </is>
      </c>
      <c r="C23" s="44" t="inlineStr">
        <is>
          <t>Vector Optics</t>
        </is>
      </c>
      <c r="D23" s="43" t="inlineStr"/>
      <c r="E23" s="45" t="inlineStr">
        <is>
          <t>● в наличии</t>
        </is>
      </c>
      <c r="F23" s="49" t="n">
        <v>32770</v>
      </c>
      <c r="G23" s="39" t="n"/>
      <c r="H23" s="47">
        <f>IF(OR(F23="",G23=""),"",F23*G23)</f>
        <v/>
      </c>
      <c r="I23" s="48" t="inlineStr">
        <is>
          <t>БК-OP0016</t>
        </is>
      </c>
      <c r="J23" s="50" t="inlineStr">
        <is>
          <t>фото</t>
        </is>
      </c>
    </row>
    <row r="24" ht="27" customHeight="1">
      <c r="A24" s="34" t="n">
        <v>17</v>
      </c>
      <c r="B24" s="35" t="inlineStr">
        <is>
          <t>Прицел Vector Optics Continental 34mm 3-18x50 FFP, SF, VCT-34FFP (MIL)</t>
        </is>
      </c>
      <c r="C24" s="36" t="inlineStr">
        <is>
          <t>Vector Optics</t>
        </is>
      </c>
      <c r="D24" s="35" t="inlineStr"/>
      <c r="E24" s="37" t="inlineStr">
        <is>
          <t>● в наличии</t>
        </is>
      </c>
      <c r="F24" s="38" t="n">
        <v>39580</v>
      </c>
      <c r="G24" s="39" t="n"/>
      <c r="H24" s="40">
        <f>IF(OR(F24="",G24=""),"",F24*G24)</f>
        <v/>
      </c>
      <c r="I24" s="41" t="inlineStr">
        <is>
          <t>БК-OP0017</t>
        </is>
      </c>
      <c r="J24" s="51" t="inlineStr">
        <is>
          <t>фото</t>
        </is>
      </c>
    </row>
    <row r="25">
      <c r="A25" s="42" t="n">
        <v>18</v>
      </c>
      <c r="B25" s="43" t="inlineStr">
        <is>
          <t>Прицел Vector Optics Continental 4-24x56 SCFF-40</t>
        </is>
      </c>
      <c r="C25" s="44" t="inlineStr">
        <is>
          <t>Vector Optics</t>
        </is>
      </c>
      <c r="D25" s="43" t="inlineStr"/>
      <c r="E25" s="45" t="inlineStr">
        <is>
          <t>● в наличии</t>
        </is>
      </c>
      <c r="F25" s="49" t="n">
        <v>71170</v>
      </c>
      <c r="G25" s="39" t="n"/>
      <c r="H25" s="47">
        <f>IF(OR(F25="",G25=""),"",F25*G25)</f>
        <v/>
      </c>
      <c r="I25" s="48" t="inlineStr">
        <is>
          <t>БК-OP0018</t>
        </is>
      </c>
      <c r="J25" s="50" t="inlineStr">
        <is>
          <t>фото</t>
        </is>
      </c>
    </row>
    <row r="26" ht="27" customHeight="1">
      <c r="A26" s="34" t="n">
        <v>19</v>
      </c>
      <c r="B26" s="35" t="inlineStr">
        <is>
          <t>Прицел Vector Optics Continental Hunting 5-30x56 SF, сетка VECON-CDM (MOA)</t>
        </is>
      </c>
      <c r="C26" s="36" t="inlineStr">
        <is>
          <t>Vector Optics</t>
        </is>
      </c>
      <c r="D26" s="35" t="inlineStr"/>
      <c r="E26" s="37" t="inlineStr">
        <is>
          <t>● в наличии</t>
        </is>
      </c>
      <c r="F26" s="38" t="n">
        <v>30580</v>
      </c>
      <c r="G26" s="39" t="n"/>
      <c r="H26" s="40">
        <f>IF(OR(F26="",G26=""),"",F26*G26)</f>
        <v/>
      </c>
      <c r="I26" s="41" t="inlineStr">
        <is>
          <t>БК-OP0019</t>
        </is>
      </c>
      <c r="J26" s="51" t="inlineStr">
        <is>
          <t>фото</t>
        </is>
      </c>
    </row>
    <row r="27" ht="27" customHeight="1">
      <c r="A27" s="42" t="n">
        <v>20</v>
      </c>
      <c r="B27" s="43" t="inlineStr">
        <is>
          <t>Прицел Vector Optics Continental Hunting ED 4-32x56, SF, VECON-CDM (MOA)</t>
        </is>
      </c>
      <c r="C27" s="44" t="inlineStr">
        <is>
          <t>Vector Optics</t>
        </is>
      </c>
      <c r="D27" s="43" t="inlineStr"/>
      <c r="E27" s="45" t="inlineStr">
        <is>
          <t>● в наличии</t>
        </is>
      </c>
      <c r="F27" s="49" t="n">
        <v>39880</v>
      </c>
      <c r="G27" s="39" t="n"/>
      <c r="H27" s="47">
        <f>IF(OR(F27="",G27=""),"",F27*G27)</f>
        <v/>
      </c>
      <c r="I27" s="48" t="inlineStr">
        <is>
          <t>БК-OP0020</t>
        </is>
      </c>
      <c r="J27" s="42" t="inlineStr"/>
    </row>
    <row r="28" ht="27" customHeight="1">
      <c r="A28" s="34" t="n">
        <v>21</v>
      </c>
      <c r="B28" s="35" t="inlineStr">
        <is>
          <t>Прицел Vector Optics Continental Tactical 1-6x24 FDE, VET-BTR (MIL)</t>
        </is>
      </c>
      <c r="C28" s="36" t="inlineStr">
        <is>
          <t>Vector Optics</t>
        </is>
      </c>
      <c r="D28" s="35" t="inlineStr"/>
      <c r="E28" s="37" t="inlineStr">
        <is>
          <t>● в наличии</t>
        </is>
      </c>
      <c r="F28" s="38" t="n">
        <v>41950</v>
      </c>
      <c r="G28" s="39" t="n"/>
      <c r="H28" s="40">
        <f>IF(OR(F28="",G28=""),"",F28*G28)</f>
        <v/>
      </c>
      <c r="I28" s="41" t="inlineStr">
        <is>
          <t>БК-OP0021</t>
        </is>
      </c>
      <c r="J28" s="51" t="inlineStr">
        <is>
          <t>фото</t>
        </is>
      </c>
    </row>
    <row r="29" ht="27" customHeight="1">
      <c r="A29" s="42" t="n">
        <v>22</v>
      </c>
      <c r="B29" s="43" t="inlineStr">
        <is>
          <t>Прицел Vector Optics Continental x6 Fiber 2.5-15x56, SF, G4 Fiber</t>
        </is>
      </c>
      <c r="C29" s="44" t="inlineStr">
        <is>
          <t>Vector Optics</t>
        </is>
      </c>
      <c r="D29" s="43" t="inlineStr"/>
      <c r="E29" s="45" t="inlineStr">
        <is>
          <t>● в наличии</t>
        </is>
      </c>
      <c r="F29" s="49" t="n">
        <v>51060</v>
      </c>
      <c r="G29" s="39" t="n"/>
      <c r="H29" s="47">
        <f>IF(OR(F29="",G29=""),"",F29*G29)</f>
        <v/>
      </c>
      <c r="I29" s="48" t="inlineStr">
        <is>
          <t>БК-OP0022</t>
        </is>
      </c>
      <c r="J29" s="50" t="inlineStr">
        <is>
          <t>фото</t>
        </is>
      </c>
    </row>
    <row r="30" ht="27" customHeight="1">
      <c r="A30" s="34" t="n">
        <v>23</v>
      </c>
      <c r="B30" s="35" t="inlineStr">
        <is>
          <t>Прицел Vector Optics Continental x8 3-24x56 SFP 30 mm ZERO STOP Tactical ED SCOL-T50</t>
        </is>
      </c>
      <c r="C30" s="36" t="inlineStr">
        <is>
          <t>Vector Optics</t>
        </is>
      </c>
      <c r="D30" s="35" t="inlineStr"/>
      <c r="E30" s="37" t="inlineStr">
        <is>
          <t>● в наличии</t>
        </is>
      </c>
      <c r="F30" s="38" t="n">
        <v>66170</v>
      </c>
      <c r="G30" s="39" t="n"/>
      <c r="H30" s="40">
        <f>IF(OR(F30="",G30=""),"",F30*G30)</f>
        <v/>
      </c>
      <c r="I30" s="41" t="inlineStr">
        <is>
          <t>БК-OP0023</t>
        </is>
      </c>
      <c r="J30" s="51" t="inlineStr">
        <is>
          <t>фото</t>
        </is>
      </c>
    </row>
    <row r="31" ht="27" customHeight="1">
      <c r="A31" s="42" t="n">
        <v>24</v>
      </c>
      <c r="B31" s="43" t="inlineStr">
        <is>
          <t>Прицел Vector Optics Continental x8 4-32x56 SFP 30 mm ZERO STOP Tactical ED SCOL-T51</t>
        </is>
      </c>
      <c r="C31" s="44" t="inlineStr">
        <is>
          <t>Vector Optics</t>
        </is>
      </c>
      <c r="D31" s="43" t="inlineStr"/>
      <c r="E31" s="45" t="inlineStr">
        <is>
          <t>● в наличии</t>
        </is>
      </c>
      <c r="F31" s="49" t="n">
        <v>74910</v>
      </c>
      <c r="G31" s="39" t="n"/>
      <c r="H31" s="47">
        <f>IF(OR(F31="",G31=""),"",F31*G31)</f>
        <v/>
      </c>
      <c r="I31" s="48" t="inlineStr">
        <is>
          <t>БК-OP0024</t>
        </is>
      </c>
      <c r="J31" s="50" t="inlineStr">
        <is>
          <t>фото</t>
        </is>
      </c>
    </row>
    <row r="32">
      <c r="A32" s="34" t="n">
        <v>25</v>
      </c>
      <c r="B32" s="35" t="inlineStr">
        <is>
          <t>Прицел Vector Optics Grizzly 1-6x24i HD, G4 Fiber</t>
        </is>
      </c>
      <c r="C32" s="36" t="inlineStr">
        <is>
          <t>Vector Optics</t>
        </is>
      </c>
      <c r="D32" s="35" t="inlineStr"/>
      <c r="E32" s="37" t="inlineStr">
        <is>
          <t>● в наличии</t>
        </is>
      </c>
      <c r="F32" s="38" t="n">
        <v>13750</v>
      </c>
      <c r="G32" s="39" t="n"/>
      <c r="H32" s="40">
        <f>IF(OR(F32="",G32=""),"",F32*G32)</f>
        <v/>
      </c>
      <c r="I32" s="41" t="inlineStr">
        <is>
          <t>БК-OP0025</t>
        </is>
      </c>
      <c r="J32" s="51" t="inlineStr">
        <is>
          <t>фото</t>
        </is>
      </c>
    </row>
    <row r="33">
      <c r="A33" s="42" t="n">
        <v>26</v>
      </c>
      <c r="B33" s="43" t="inlineStr">
        <is>
          <t>Прицел Vector Optics Grizzly 3-18x56i HD, G4 Fiber</t>
        </is>
      </c>
      <c r="C33" s="44" t="inlineStr">
        <is>
          <t>Vector Optics</t>
        </is>
      </c>
      <c r="D33" s="43" t="inlineStr"/>
      <c r="E33" s="45" t="inlineStr">
        <is>
          <t>● в наличии</t>
        </is>
      </c>
      <c r="F33" s="49" t="n">
        <v>25960</v>
      </c>
      <c r="G33" s="39" t="n"/>
      <c r="H33" s="47">
        <f>IF(OR(F33="",G33=""),"",F33*G33)</f>
        <v/>
      </c>
      <c r="I33" s="48" t="inlineStr">
        <is>
          <t>БК-OP0026</t>
        </is>
      </c>
      <c r="J33" s="50" t="inlineStr">
        <is>
          <t>фото</t>
        </is>
      </c>
    </row>
    <row r="34">
      <c r="A34" s="34" t="n">
        <v>27</v>
      </c>
      <c r="B34" s="35" t="inlineStr">
        <is>
          <t>Прицел Vector Optics Veyron 3-12x44 IR, SF, MPR-V10 (MIL)</t>
        </is>
      </c>
      <c r="C34" s="36" t="inlineStr">
        <is>
          <t>Vector Optics</t>
        </is>
      </c>
      <c r="D34" s="35" t="inlineStr"/>
      <c r="E34" s="37" t="inlineStr">
        <is>
          <t>● в наличии</t>
        </is>
      </c>
      <c r="F34" s="38" t="n">
        <v>15040</v>
      </c>
      <c r="G34" s="39" t="n"/>
      <c r="H34" s="40">
        <f>IF(OR(F34="",G34=""),"",F34*G34)</f>
        <v/>
      </c>
      <c r="I34" s="41" t="inlineStr">
        <is>
          <t>БК-OP0027</t>
        </is>
      </c>
      <c r="J34" s="51" t="inlineStr">
        <is>
          <t>фото</t>
        </is>
      </c>
    </row>
    <row r="35" ht="27" customHeight="1">
      <c r="A35" s="42" t="n">
        <v>28</v>
      </c>
      <c r="B35" s="43" t="inlineStr">
        <is>
          <t>Цифровой прицел Sytong HT-70LRF, 5-20X, ПНВ, фонарь 940nm, дальномер</t>
        </is>
      </c>
      <c r="C35" s="44" t="inlineStr">
        <is>
          <t>Sytong</t>
        </is>
      </c>
      <c r="D35" s="43" t="inlineStr"/>
      <c r="E35" s="45" t="inlineStr">
        <is>
          <t>● в наличии</t>
        </is>
      </c>
      <c r="F35" s="49" t="n">
        <v>59700</v>
      </c>
      <c r="G35" s="39" t="n"/>
      <c r="H35" s="47">
        <f>IF(OR(F35="",G35=""),"",F35*G35)</f>
        <v/>
      </c>
      <c r="I35" s="48" t="inlineStr">
        <is>
          <t>БК-OP0028</t>
        </is>
      </c>
      <c r="J35" s="50" t="inlineStr">
        <is>
          <t>фото</t>
        </is>
      </c>
    </row>
  </sheetData>
  <autoFilter ref="A7:J35"/>
  <mergeCells count="12">
    <mergeCell ref="F3:J3"/>
    <mergeCell ref="A4:E4"/>
    <mergeCell ref="C5:E5"/>
    <mergeCell ref="A2:E2"/>
    <mergeCell ref="F5:G5"/>
    <mergeCell ref="A5:B5"/>
    <mergeCell ref="A1:E1"/>
    <mergeCell ref="I5:J5"/>
    <mergeCell ref="F1:J1"/>
    <mergeCell ref="F2:J2"/>
    <mergeCell ref="F4:J4"/>
    <mergeCell ref="A3:E3"/>
  </mergeCells>
  <dataValidations count="1">
    <dataValidation sqref="G8 G9 G10 G11 G12 G13 G14 G15 G16 G17 G18 G19 G20 G21 G22 G23 G24 G25 G26 G27 G28 G29 G30 G31 G32 G33 G34 G35" showDropDown="0" showInputMessage="0" showErrorMessage="1" allowBlank="1" errorTitle="Кол-во" error="Введите целое число штук (0 или больше)." type="whole" operator="greaterThanOrEqual">
      <formula1>0</formula1>
    </dataValidation>
  </dataValidation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J8" r:id="rId5"/>
    <hyperlink xmlns:r="http://schemas.openxmlformats.org/officeDocument/2006/relationships" ref="I9" r:id="rId6"/>
    <hyperlink xmlns:r="http://schemas.openxmlformats.org/officeDocument/2006/relationships" ref="J9" r:id="rId7"/>
    <hyperlink xmlns:r="http://schemas.openxmlformats.org/officeDocument/2006/relationships" ref="I10" r:id="rId8"/>
    <hyperlink xmlns:r="http://schemas.openxmlformats.org/officeDocument/2006/relationships" ref="J10" r:id="rId9"/>
    <hyperlink xmlns:r="http://schemas.openxmlformats.org/officeDocument/2006/relationships" ref="I11" r:id="rId10"/>
    <hyperlink xmlns:r="http://schemas.openxmlformats.org/officeDocument/2006/relationships" ref="J11" r:id="rId11"/>
    <hyperlink xmlns:r="http://schemas.openxmlformats.org/officeDocument/2006/relationships" ref="I12" r:id="rId12"/>
    <hyperlink xmlns:r="http://schemas.openxmlformats.org/officeDocument/2006/relationships" ref="J12" r:id="rId13"/>
    <hyperlink xmlns:r="http://schemas.openxmlformats.org/officeDocument/2006/relationships" ref="I13" r:id="rId14"/>
    <hyperlink xmlns:r="http://schemas.openxmlformats.org/officeDocument/2006/relationships" ref="J13" r:id="rId15"/>
    <hyperlink xmlns:r="http://schemas.openxmlformats.org/officeDocument/2006/relationships" ref="I14" r:id="rId16"/>
    <hyperlink xmlns:r="http://schemas.openxmlformats.org/officeDocument/2006/relationships" ref="J14" r:id="rId17"/>
    <hyperlink xmlns:r="http://schemas.openxmlformats.org/officeDocument/2006/relationships" ref="I15" r:id="rId18"/>
    <hyperlink xmlns:r="http://schemas.openxmlformats.org/officeDocument/2006/relationships" ref="J15" r:id="rId19"/>
    <hyperlink xmlns:r="http://schemas.openxmlformats.org/officeDocument/2006/relationships" ref="I16" r:id="rId20"/>
    <hyperlink xmlns:r="http://schemas.openxmlformats.org/officeDocument/2006/relationships" ref="I17" r:id="rId21"/>
    <hyperlink xmlns:r="http://schemas.openxmlformats.org/officeDocument/2006/relationships" ref="J17" r:id="rId22"/>
    <hyperlink xmlns:r="http://schemas.openxmlformats.org/officeDocument/2006/relationships" ref="I18" r:id="rId23"/>
    <hyperlink xmlns:r="http://schemas.openxmlformats.org/officeDocument/2006/relationships" ref="J18" r:id="rId24"/>
    <hyperlink xmlns:r="http://schemas.openxmlformats.org/officeDocument/2006/relationships" ref="I19" r:id="rId25"/>
    <hyperlink xmlns:r="http://schemas.openxmlformats.org/officeDocument/2006/relationships" ref="J19" r:id="rId26"/>
    <hyperlink xmlns:r="http://schemas.openxmlformats.org/officeDocument/2006/relationships" ref="I20" r:id="rId27"/>
    <hyperlink xmlns:r="http://schemas.openxmlformats.org/officeDocument/2006/relationships" ref="J20" r:id="rId28"/>
    <hyperlink xmlns:r="http://schemas.openxmlformats.org/officeDocument/2006/relationships" ref="I21" r:id="rId29"/>
    <hyperlink xmlns:r="http://schemas.openxmlformats.org/officeDocument/2006/relationships" ref="J21" r:id="rId30"/>
    <hyperlink xmlns:r="http://schemas.openxmlformats.org/officeDocument/2006/relationships" ref="I22" r:id="rId31"/>
    <hyperlink xmlns:r="http://schemas.openxmlformats.org/officeDocument/2006/relationships" ref="I23" r:id="rId32"/>
    <hyperlink xmlns:r="http://schemas.openxmlformats.org/officeDocument/2006/relationships" ref="J23" r:id="rId33"/>
    <hyperlink xmlns:r="http://schemas.openxmlformats.org/officeDocument/2006/relationships" ref="I24" r:id="rId34"/>
    <hyperlink xmlns:r="http://schemas.openxmlformats.org/officeDocument/2006/relationships" ref="J24" r:id="rId35"/>
    <hyperlink xmlns:r="http://schemas.openxmlformats.org/officeDocument/2006/relationships" ref="I25" r:id="rId36"/>
    <hyperlink xmlns:r="http://schemas.openxmlformats.org/officeDocument/2006/relationships" ref="J25" r:id="rId37"/>
    <hyperlink xmlns:r="http://schemas.openxmlformats.org/officeDocument/2006/relationships" ref="I26" r:id="rId38"/>
    <hyperlink xmlns:r="http://schemas.openxmlformats.org/officeDocument/2006/relationships" ref="J26" r:id="rId39"/>
    <hyperlink xmlns:r="http://schemas.openxmlformats.org/officeDocument/2006/relationships" ref="I27" r:id="rId40"/>
    <hyperlink xmlns:r="http://schemas.openxmlformats.org/officeDocument/2006/relationships" ref="I28" r:id="rId41"/>
    <hyperlink xmlns:r="http://schemas.openxmlformats.org/officeDocument/2006/relationships" ref="J28" r:id="rId42"/>
    <hyperlink xmlns:r="http://schemas.openxmlformats.org/officeDocument/2006/relationships" ref="I29" r:id="rId43"/>
    <hyperlink xmlns:r="http://schemas.openxmlformats.org/officeDocument/2006/relationships" ref="J29" r:id="rId44"/>
    <hyperlink xmlns:r="http://schemas.openxmlformats.org/officeDocument/2006/relationships" ref="I30" r:id="rId45"/>
    <hyperlink xmlns:r="http://schemas.openxmlformats.org/officeDocument/2006/relationships" ref="J30" r:id="rId46"/>
    <hyperlink xmlns:r="http://schemas.openxmlformats.org/officeDocument/2006/relationships" ref="I31" r:id="rId47"/>
    <hyperlink xmlns:r="http://schemas.openxmlformats.org/officeDocument/2006/relationships" ref="J31" r:id="rId48"/>
    <hyperlink xmlns:r="http://schemas.openxmlformats.org/officeDocument/2006/relationships" ref="I32" r:id="rId49"/>
    <hyperlink xmlns:r="http://schemas.openxmlformats.org/officeDocument/2006/relationships" ref="J32" r:id="rId50"/>
    <hyperlink xmlns:r="http://schemas.openxmlformats.org/officeDocument/2006/relationships" ref="I33" r:id="rId51"/>
    <hyperlink xmlns:r="http://schemas.openxmlformats.org/officeDocument/2006/relationships" ref="J33" r:id="rId52"/>
    <hyperlink xmlns:r="http://schemas.openxmlformats.org/officeDocument/2006/relationships" ref="I34" r:id="rId53"/>
    <hyperlink xmlns:r="http://schemas.openxmlformats.org/officeDocument/2006/relationships" ref="J34" r:id="rId54"/>
    <hyperlink xmlns:r="http://schemas.openxmlformats.org/officeDocument/2006/relationships" ref="I35" r:id="rId55"/>
    <hyperlink xmlns:r="http://schemas.openxmlformats.org/officeDocument/2006/relationships" ref="J35" r:id="rId56"/>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20.xml><?xml version="1.0" encoding="utf-8"?>
<worksheet xmlns="http://schemas.openxmlformats.org/spreadsheetml/2006/main">
  <sheetPr>
    <tabColor rgb="001F4E79"/>
    <outlinePr summaryBelow="1" summaryRight="1"/>
    <pageSetUpPr fitToPage="1"/>
  </sheetPr>
  <dimension ref="A1:J29"/>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Связь и источники питания → Рации и радиостанции</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SUM(H8:H29)</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Lira DP-200</t>
        </is>
      </c>
      <c r="C8" s="36" t="inlineStr">
        <is>
          <t>Lira</t>
        </is>
      </c>
      <c r="D8" s="35" t="inlineStr"/>
      <c r="E8" s="60" t="inlineStr">
        <is>
          <t>■ по запросу (КП)</t>
        </is>
      </c>
      <c r="F8" s="57" t="n"/>
      <c r="G8" s="58" t="inlineStr">
        <is>
          <t>—</t>
        </is>
      </c>
      <c r="H8" s="40">
        <f>IF(OR(F8="",G8=""),"",F8*G8)</f>
        <v/>
      </c>
      <c r="I8" s="41" t="inlineStr">
        <is>
          <t>БК-SV0004</t>
        </is>
      </c>
      <c r="J8" s="51" t="inlineStr">
        <is>
          <t>фото</t>
        </is>
      </c>
    </row>
    <row r="9">
      <c r="A9" s="42" t="n">
        <v>2</v>
      </c>
      <c r="B9" s="43" t="inlineStr">
        <is>
          <t>Lira DP-2000</t>
        </is>
      </c>
      <c r="C9" s="44" t="inlineStr">
        <is>
          <t>Lira</t>
        </is>
      </c>
      <c r="D9" s="43" t="inlineStr"/>
      <c r="E9" s="59" t="inlineStr">
        <is>
          <t>■ по запросу (КП)</t>
        </is>
      </c>
      <c r="F9" s="54" t="n"/>
      <c r="G9" s="55" t="inlineStr">
        <is>
          <t>—</t>
        </is>
      </c>
      <c r="H9" s="47">
        <f>IF(OR(F9="",G9=""),"",F9*G9)</f>
        <v/>
      </c>
      <c r="I9" s="48" t="inlineStr">
        <is>
          <t>БК-SV0005</t>
        </is>
      </c>
      <c r="J9" s="50" t="inlineStr">
        <is>
          <t>фото</t>
        </is>
      </c>
    </row>
    <row r="10">
      <c r="A10" s="34" t="n">
        <v>3</v>
      </c>
      <c r="B10" s="35" t="inlineStr">
        <is>
          <t>Motorola DP2600E</t>
        </is>
      </c>
      <c r="C10" s="36" t="inlineStr">
        <is>
          <t>Motorola</t>
        </is>
      </c>
      <c r="D10" s="35" t="inlineStr"/>
      <c r="E10" s="60" t="inlineStr">
        <is>
          <t>■ по запросу (КП)</t>
        </is>
      </c>
      <c r="F10" s="57" t="n"/>
      <c r="G10" s="58" t="inlineStr">
        <is>
          <t>—</t>
        </is>
      </c>
      <c r="H10" s="40">
        <f>IF(OR(F10="",G10=""),"",F10*G10)</f>
        <v/>
      </c>
      <c r="I10" s="41" t="inlineStr">
        <is>
          <t>БК-SV0006</t>
        </is>
      </c>
      <c r="J10" s="51" t="inlineStr">
        <is>
          <t>фото</t>
        </is>
      </c>
    </row>
    <row r="11">
      <c r="A11" s="42" t="n">
        <v>4</v>
      </c>
      <c r="B11" s="43" t="inlineStr">
        <is>
          <t>Motorola DP4401E</t>
        </is>
      </c>
      <c r="C11" s="44" t="inlineStr">
        <is>
          <t>Motorola</t>
        </is>
      </c>
      <c r="D11" s="43" t="inlineStr"/>
      <c r="E11" s="59" t="inlineStr">
        <is>
          <t>■ по запросу (КП)</t>
        </is>
      </c>
      <c r="F11" s="54" t="n"/>
      <c r="G11" s="55" t="inlineStr">
        <is>
          <t>—</t>
        </is>
      </c>
      <c r="H11" s="47">
        <f>IF(OR(F11="",G11=""),"",F11*G11)</f>
        <v/>
      </c>
      <c r="I11" s="48" t="inlineStr">
        <is>
          <t>БК-SV0007</t>
        </is>
      </c>
      <c r="J11" s="50" t="inlineStr">
        <is>
          <t>фото</t>
        </is>
      </c>
    </row>
    <row r="12">
      <c r="A12" s="34" t="n">
        <v>5</v>
      </c>
      <c r="B12" s="35" t="inlineStr">
        <is>
          <t>TYT MD-380</t>
        </is>
      </c>
      <c r="C12" s="36" t="inlineStr">
        <is>
          <t>TYT</t>
        </is>
      </c>
      <c r="D12" s="35" t="inlineStr"/>
      <c r="E12" s="60" t="inlineStr">
        <is>
          <t>■ по запросу (КП)</t>
        </is>
      </c>
      <c r="F12" s="57" t="n"/>
      <c r="G12" s="58" t="inlineStr">
        <is>
          <t>—</t>
        </is>
      </c>
      <c r="H12" s="40">
        <f>IF(OR(F12="",G12=""),"",F12*G12)</f>
        <v/>
      </c>
      <c r="I12" s="41" t="inlineStr">
        <is>
          <t>БК-SV0008</t>
        </is>
      </c>
      <c r="J12" s="34" t="inlineStr"/>
    </row>
    <row r="13">
      <c r="A13" s="42" t="n">
        <v>6</v>
      </c>
      <c r="B13" s="43" t="inlineStr">
        <is>
          <t>TYT MD-UV390</t>
        </is>
      </c>
      <c r="C13" s="44" t="inlineStr">
        <is>
          <t>TYT</t>
        </is>
      </c>
      <c r="D13" s="43" t="inlineStr"/>
      <c r="E13" s="59" t="inlineStr">
        <is>
          <t>■ по запросу (КП)</t>
        </is>
      </c>
      <c r="F13" s="54" t="n"/>
      <c r="G13" s="55" t="inlineStr">
        <is>
          <t>—</t>
        </is>
      </c>
      <c r="H13" s="47">
        <f>IF(OR(F13="",G13=""),"",F13*G13)</f>
        <v/>
      </c>
      <c r="I13" s="48" t="inlineStr">
        <is>
          <t>БК-SV0010</t>
        </is>
      </c>
      <c r="J13" s="50" t="inlineStr">
        <is>
          <t>фото</t>
        </is>
      </c>
    </row>
    <row r="14" ht="27" customHeight="1">
      <c r="A14" s="34" t="n">
        <v>7</v>
      </c>
      <c r="B14" s="35" t="inlineStr">
        <is>
          <t>Портативная рация TYT MD-UV390 DMR АЕS-256 3600 мАч Type-C (10 Вт)</t>
        </is>
      </c>
      <c r="C14" s="36" t="inlineStr">
        <is>
          <t>TYT</t>
        </is>
      </c>
      <c r="D14" s="35" t="inlineStr"/>
      <c r="E14" s="60" t="inlineStr">
        <is>
          <t>■ по запросу (КП)</t>
        </is>
      </c>
      <c r="F14" s="57" t="n"/>
      <c r="G14" s="58" t="inlineStr">
        <is>
          <t>—</t>
        </is>
      </c>
      <c r="H14" s="40">
        <f>IF(OR(F14="",G14=""),"",F14*G14)</f>
        <v/>
      </c>
      <c r="I14" s="41" t="inlineStr">
        <is>
          <t>БК-SV0011</t>
        </is>
      </c>
      <c r="J14" s="51" t="inlineStr">
        <is>
          <t>фото</t>
        </is>
      </c>
    </row>
    <row r="15">
      <c r="A15" s="42" t="n">
        <v>8</v>
      </c>
      <c r="B15" s="43" t="inlineStr">
        <is>
          <t>Радиостанция Терек РК-322-2Д</t>
        </is>
      </c>
      <c r="C15" s="44" t="inlineStr">
        <is>
          <t>Терек</t>
        </is>
      </c>
      <c r="D15" s="43" t="inlineStr"/>
      <c r="E15" s="59" t="inlineStr">
        <is>
          <t>■ по запросу (КП)</t>
        </is>
      </c>
      <c r="F15" s="54" t="n"/>
      <c r="G15" s="55" t="inlineStr">
        <is>
          <t>—</t>
        </is>
      </c>
      <c r="H15" s="47">
        <f>IF(OR(F15="",G15=""),"",F15*G15)</f>
        <v/>
      </c>
      <c r="I15" s="48" t="inlineStr">
        <is>
          <t>БК-SV0012</t>
        </is>
      </c>
      <c r="J15" s="42" t="inlineStr"/>
    </row>
    <row r="16">
      <c r="A16" s="34" t="n">
        <v>9</v>
      </c>
      <c r="B16" s="35" t="inlineStr">
        <is>
          <t>Рация Hytera BD505 UHF</t>
        </is>
      </c>
      <c r="C16" s="36" t="inlineStr">
        <is>
          <t>Hytera</t>
        </is>
      </c>
      <c r="D16" s="35" t="inlineStr"/>
      <c r="E16" s="60" t="inlineStr">
        <is>
          <t>■ по запросу (КП)</t>
        </is>
      </c>
      <c r="F16" s="57" t="n"/>
      <c r="G16" s="58" t="inlineStr">
        <is>
          <t>—</t>
        </is>
      </c>
      <c r="H16" s="40">
        <f>IF(OR(F16="",G16=""),"",F16*G16)</f>
        <v/>
      </c>
      <c r="I16" s="41" t="inlineStr">
        <is>
          <t>БК-SV0002</t>
        </is>
      </c>
      <c r="J16" s="51" t="inlineStr">
        <is>
          <t>фото</t>
        </is>
      </c>
    </row>
    <row r="17">
      <c r="A17" s="42" t="n">
        <v>10</v>
      </c>
      <c r="B17" s="43" t="inlineStr">
        <is>
          <t>Рация Hytera BD555 VHF</t>
        </is>
      </c>
      <c r="C17" s="44" t="inlineStr">
        <is>
          <t>Hytera</t>
        </is>
      </c>
      <c r="D17" s="43" t="inlineStr"/>
      <c r="E17" s="59" t="inlineStr">
        <is>
          <t>■ по запросу (КП)</t>
        </is>
      </c>
      <c r="F17" s="54" t="n"/>
      <c r="G17" s="55" t="inlineStr">
        <is>
          <t>—</t>
        </is>
      </c>
      <c r="H17" s="47">
        <f>IF(OR(F17="",G17=""),"",F17*G17)</f>
        <v/>
      </c>
      <c r="I17" s="48" t="inlineStr">
        <is>
          <t>БК-SV0003</t>
        </is>
      </c>
      <c r="J17" s="50" t="inlineStr">
        <is>
          <t>фото</t>
        </is>
      </c>
    </row>
    <row r="18" ht="27" customHeight="1">
      <c r="A18" s="34" t="n">
        <v>11</v>
      </c>
      <c r="B18" s="35" t="inlineStr">
        <is>
          <t>Рация TYT MD-9600 цифровая стационарная/автомобильная радиостанция VHF/UHF</t>
        </is>
      </c>
      <c r="C18" s="36" t="inlineStr">
        <is>
          <t>TYT</t>
        </is>
      </c>
      <c r="D18" s="35" t="inlineStr"/>
      <c r="E18" s="60" t="inlineStr">
        <is>
          <t>■ по запросу (КП)</t>
        </is>
      </c>
      <c r="F18" s="57" t="n"/>
      <c r="G18" s="58" t="inlineStr">
        <is>
          <t>—</t>
        </is>
      </c>
      <c r="H18" s="40">
        <f>IF(OR(F18="",G18=""),"",F18*G18)</f>
        <v/>
      </c>
      <c r="I18" s="41" t="inlineStr">
        <is>
          <t>БК-SV0009</t>
        </is>
      </c>
      <c r="J18" s="51" t="inlineStr">
        <is>
          <t>фото</t>
        </is>
      </c>
    </row>
    <row r="19">
      <c r="A19" s="42" t="n">
        <v>12</v>
      </c>
      <c r="B19" s="43" t="inlineStr">
        <is>
          <t>Рация Аргут А-73</t>
        </is>
      </c>
      <c r="C19" s="44" t="inlineStr">
        <is>
          <t>Аргут</t>
        </is>
      </c>
      <c r="D19" s="43" t="inlineStr"/>
      <c r="E19" s="59" t="inlineStr">
        <is>
          <t>■ по запросу (КП)</t>
        </is>
      </c>
      <c r="F19" s="54" t="n"/>
      <c r="G19" s="55" t="inlineStr">
        <is>
          <t>—</t>
        </is>
      </c>
      <c r="H19" s="47">
        <f>IF(OR(F19="",G19=""),"",F19*G19)</f>
        <v/>
      </c>
      <c r="I19" s="48" t="inlineStr">
        <is>
          <t>БК-SV0013</t>
        </is>
      </c>
      <c r="J19" s="42" t="inlineStr"/>
    </row>
    <row r="20">
      <c r="A20" s="34" t="n">
        <v>13</v>
      </c>
      <c r="B20" s="35" t="inlineStr">
        <is>
          <t>Рация Аргут А-78</t>
        </is>
      </c>
      <c r="C20" s="36" t="inlineStr">
        <is>
          <t>Аргут</t>
        </is>
      </c>
      <c r="D20" s="35" t="inlineStr"/>
      <c r="E20" s="60" t="inlineStr">
        <is>
          <t>■ по запросу (КП)</t>
        </is>
      </c>
      <c r="F20" s="57" t="n"/>
      <c r="G20" s="58" t="inlineStr">
        <is>
          <t>—</t>
        </is>
      </c>
      <c r="H20" s="40">
        <f>IF(OR(F20="",G20=""),"",F20*G20)</f>
        <v/>
      </c>
      <c r="I20" s="41" t="inlineStr">
        <is>
          <t>БК-SV0014</t>
        </is>
      </c>
      <c r="J20" s="34" t="inlineStr"/>
    </row>
    <row r="21">
      <c r="A21" s="42" t="n">
        <v>14</v>
      </c>
      <c r="B21" s="43" t="inlineStr">
        <is>
          <t>ТЕРЕК Планета 3Д</t>
        </is>
      </c>
      <c r="C21" s="44" t="inlineStr">
        <is>
          <t>Терек</t>
        </is>
      </c>
      <c r="D21" s="43" t="inlineStr"/>
      <c r="E21" s="59" t="inlineStr">
        <is>
          <t>■ по запросу (КП)</t>
        </is>
      </c>
      <c r="F21" s="54" t="n"/>
      <c r="G21" s="55" t="inlineStr">
        <is>
          <t>—</t>
        </is>
      </c>
      <c r="H21" s="47">
        <f>IF(OR(F21="",G21=""),"",F21*G21)</f>
        <v/>
      </c>
      <c r="I21" s="48" t="inlineStr">
        <is>
          <t>БК-SV0015</t>
        </is>
      </c>
      <c r="J21" s="42" t="inlineStr"/>
    </row>
    <row r="22">
      <c r="A22" s="34" t="n">
        <v>15</v>
      </c>
      <c r="B22" s="35" t="inlineStr">
        <is>
          <t>ТЕРЕК РК-101 DMR</t>
        </is>
      </c>
      <c r="C22" s="36" t="inlineStr">
        <is>
          <t>Терек</t>
        </is>
      </c>
      <c r="D22" s="35" t="inlineStr"/>
      <c r="E22" s="60" t="inlineStr">
        <is>
          <t>■ по запросу (КП)</t>
        </is>
      </c>
      <c r="F22" s="57" t="n"/>
      <c r="G22" s="58" t="inlineStr">
        <is>
          <t>—</t>
        </is>
      </c>
      <c r="H22" s="40">
        <f>IF(OR(F22="",G22=""),"",F22*G22)</f>
        <v/>
      </c>
      <c r="I22" s="41" t="inlineStr">
        <is>
          <t>БК-SV0016</t>
        </is>
      </c>
      <c r="J22" s="34" t="inlineStr"/>
    </row>
    <row r="23">
      <c r="A23" s="42" t="n">
        <v>16</v>
      </c>
      <c r="B23" s="43" t="inlineStr">
        <is>
          <t>ТЕРЕК РК-212 MILITARY</t>
        </is>
      </c>
      <c r="C23" s="44" t="inlineStr">
        <is>
          <t>Терек</t>
        </is>
      </c>
      <c r="D23" s="43" t="inlineStr"/>
      <c r="E23" s="59" t="inlineStr">
        <is>
          <t>■ по запросу (КП)</t>
        </is>
      </c>
      <c r="F23" s="54" t="n"/>
      <c r="G23" s="55" t="inlineStr">
        <is>
          <t>—</t>
        </is>
      </c>
      <c r="H23" s="47">
        <f>IF(OR(F23="",G23=""),"",F23*G23)</f>
        <v/>
      </c>
      <c r="I23" s="48" t="inlineStr">
        <is>
          <t>БК-SV0017</t>
        </is>
      </c>
      <c r="J23" s="42" t="inlineStr"/>
    </row>
    <row r="24">
      <c r="A24" s="34" t="n">
        <v>17</v>
      </c>
      <c r="B24" s="35" t="inlineStr">
        <is>
          <t>ТЕРЕК РК-272 EX UHF</t>
        </is>
      </c>
      <c r="C24" s="36" t="inlineStr">
        <is>
          <t>Терек</t>
        </is>
      </c>
      <c r="D24" s="35" t="inlineStr"/>
      <c r="E24" s="60" t="inlineStr">
        <is>
          <t>■ по запросу (КП)</t>
        </is>
      </c>
      <c r="F24" s="57" t="n"/>
      <c r="G24" s="58" t="inlineStr">
        <is>
          <t>—</t>
        </is>
      </c>
      <c r="H24" s="40">
        <f>IF(OR(F24="",G24=""),"",F24*G24)</f>
        <v/>
      </c>
      <c r="I24" s="41" t="inlineStr">
        <is>
          <t>БК-SV0018</t>
        </is>
      </c>
      <c r="J24" s="34" t="inlineStr"/>
    </row>
    <row r="25">
      <c r="A25" s="42" t="n">
        <v>18</v>
      </c>
      <c r="B25" s="43" t="inlineStr">
        <is>
          <t>ТЕРЕК РК-322 DMR PRO UHF</t>
        </is>
      </c>
      <c r="C25" s="44" t="inlineStr">
        <is>
          <t>Терек</t>
        </is>
      </c>
      <c r="D25" s="43" t="inlineStr"/>
      <c r="E25" s="59" t="inlineStr">
        <is>
          <t>■ по запросу (КП)</t>
        </is>
      </c>
      <c r="F25" s="54" t="n"/>
      <c r="G25" s="55" t="inlineStr">
        <is>
          <t>—</t>
        </is>
      </c>
      <c r="H25" s="47">
        <f>IF(OR(F25="",G25=""),"",F25*G25)</f>
        <v/>
      </c>
      <c r="I25" s="48" t="inlineStr">
        <is>
          <t>БК-SV0019</t>
        </is>
      </c>
      <c r="J25" s="42" t="inlineStr"/>
    </row>
    <row r="26">
      <c r="A26" s="34" t="n">
        <v>19</v>
      </c>
      <c r="B26" s="35" t="inlineStr">
        <is>
          <t>ТЕРЕК РК-322 DMR v.2024</t>
        </is>
      </c>
      <c r="C26" s="36" t="inlineStr">
        <is>
          <t>Терек</t>
        </is>
      </c>
      <c r="D26" s="35" t="inlineStr"/>
      <c r="E26" s="60" t="inlineStr">
        <is>
          <t>■ по запросу (КП)</t>
        </is>
      </c>
      <c r="F26" s="57" t="n"/>
      <c r="G26" s="58" t="inlineStr">
        <is>
          <t>—</t>
        </is>
      </c>
      <c r="H26" s="40">
        <f>IF(OR(F26="",G26=""),"",F26*G26)</f>
        <v/>
      </c>
      <c r="I26" s="41" t="inlineStr">
        <is>
          <t>БК-SV0020</t>
        </is>
      </c>
      <c r="J26" s="34" t="inlineStr"/>
    </row>
    <row r="27">
      <c r="A27" s="42" t="n">
        <v>20</v>
      </c>
      <c r="B27" s="43" t="inlineStr">
        <is>
          <t>ТЕРЕК РК-4312 EX UHF</t>
        </is>
      </c>
      <c r="C27" s="44" t="inlineStr">
        <is>
          <t>Терек</t>
        </is>
      </c>
      <c r="D27" s="43" t="inlineStr"/>
      <c r="E27" s="59" t="inlineStr">
        <is>
          <t>■ по запросу (КП)</t>
        </is>
      </c>
      <c r="F27" s="54" t="n"/>
      <c r="G27" s="55" t="inlineStr">
        <is>
          <t>—</t>
        </is>
      </c>
      <c r="H27" s="47">
        <f>IF(OR(F27="",G27=""),"",F27*G27)</f>
        <v/>
      </c>
      <c r="I27" s="48" t="inlineStr">
        <is>
          <t>БК-SV0021</t>
        </is>
      </c>
      <c r="J27" s="42" t="inlineStr"/>
    </row>
    <row r="28">
      <c r="A28" s="34" t="n">
        <v>21</v>
      </c>
      <c r="B28" s="35" t="inlineStr">
        <is>
          <t>ТЕРЕК РК-501-2Д</t>
        </is>
      </c>
      <c r="C28" s="36" t="inlineStr">
        <is>
          <t>Терек</t>
        </is>
      </c>
      <c r="D28" s="35" t="inlineStr"/>
      <c r="E28" s="60" t="inlineStr">
        <is>
          <t>■ по запросу (КП)</t>
        </is>
      </c>
      <c r="F28" s="57" t="n"/>
      <c r="G28" s="58" t="inlineStr">
        <is>
          <t>—</t>
        </is>
      </c>
      <c r="H28" s="40">
        <f>IF(OR(F28="",G28=""),"",F28*G28)</f>
        <v/>
      </c>
      <c r="I28" s="41" t="inlineStr">
        <is>
          <t>БК-SV0022</t>
        </is>
      </c>
      <c r="J28" s="34" t="inlineStr"/>
    </row>
    <row r="29">
      <c r="A29" s="42" t="n">
        <v>22</v>
      </c>
      <c r="B29" s="43" t="inlineStr">
        <is>
          <t>ТЕРЕК РМ-302 UHF</t>
        </is>
      </c>
      <c r="C29" s="44" t="inlineStr">
        <is>
          <t>Терек</t>
        </is>
      </c>
      <c r="D29" s="43" t="inlineStr"/>
      <c r="E29" s="59" t="inlineStr">
        <is>
          <t>■ по запросу (КП)</t>
        </is>
      </c>
      <c r="F29" s="54" t="n"/>
      <c r="G29" s="55" t="inlineStr">
        <is>
          <t>—</t>
        </is>
      </c>
      <c r="H29" s="47">
        <f>IF(OR(F29="",G29=""),"",F29*G29)</f>
        <v/>
      </c>
      <c r="I29" s="48" t="inlineStr">
        <is>
          <t>БК-SV0023</t>
        </is>
      </c>
      <c r="J29" s="42" t="inlineStr"/>
    </row>
  </sheetData>
  <autoFilter ref="A7:J29"/>
  <mergeCells count="12">
    <mergeCell ref="F3:J3"/>
    <mergeCell ref="A4:E4"/>
    <mergeCell ref="C5:E5"/>
    <mergeCell ref="A2:E2"/>
    <mergeCell ref="F5:G5"/>
    <mergeCell ref="A5:B5"/>
    <mergeCell ref="A1:E1"/>
    <mergeCell ref="I5:J5"/>
    <mergeCell ref="F1:J1"/>
    <mergeCell ref="F2:J2"/>
    <mergeCell ref="F4:J4"/>
    <mergeCell ref="A3:E3"/>
  </mergeCell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J8" r:id="rId5"/>
    <hyperlink xmlns:r="http://schemas.openxmlformats.org/officeDocument/2006/relationships" ref="I9" r:id="rId6"/>
    <hyperlink xmlns:r="http://schemas.openxmlformats.org/officeDocument/2006/relationships" ref="J9" r:id="rId7"/>
    <hyperlink xmlns:r="http://schemas.openxmlformats.org/officeDocument/2006/relationships" ref="I10" r:id="rId8"/>
    <hyperlink xmlns:r="http://schemas.openxmlformats.org/officeDocument/2006/relationships" ref="J10" r:id="rId9"/>
    <hyperlink xmlns:r="http://schemas.openxmlformats.org/officeDocument/2006/relationships" ref="I11" r:id="rId10"/>
    <hyperlink xmlns:r="http://schemas.openxmlformats.org/officeDocument/2006/relationships" ref="J11" r:id="rId11"/>
    <hyperlink xmlns:r="http://schemas.openxmlformats.org/officeDocument/2006/relationships" ref="I12" r:id="rId12"/>
    <hyperlink xmlns:r="http://schemas.openxmlformats.org/officeDocument/2006/relationships" ref="I13" r:id="rId13"/>
    <hyperlink xmlns:r="http://schemas.openxmlformats.org/officeDocument/2006/relationships" ref="J13" r:id="rId14"/>
    <hyperlink xmlns:r="http://schemas.openxmlformats.org/officeDocument/2006/relationships" ref="I14" r:id="rId15"/>
    <hyperlink xmlns:r="http://schemas.openxmlformats.org/officeDocument/2006/relationships" ref="J14" r:id="rId16"/>
    <hyperlink xmlns:r="http://schemas.openxmlformats.org/officeDocument/2006/relationships" ref="I15" r:id="rId17"/>
    <hyperlink xmlns:r="http://schemas.openxmlformats.org/officeDocument/2006/relationships" ref="I16" r:id="rId18"/>
    <hyperlink xmlns:r="http://schemas.openxmlformats.org/officeDocument/2006/relationships" ref="J16" r:id="rId19"/>
    <hyperlink xmlns:r="http://schemas.openxmlformats.org/officeDocument/2006/relationships" ref="I17" r:id="rId20"/>
    <hyperlink xmlns:r="http://schemas.openxmlformats.org/officeDocument/2006/relationships" ref="J17" r:id="rId21"/>
    <hyperlink xmlns:r="http://schemas.openxmlformats.org/officeDocument/2006/relationships" ref="I18" r:id="rId22"/>
    <hyperlink xmlns:r="http://schemas.openxmlformats.org/officeDocument/2006/relationships" ref="J18" r:id="rId23"/>
    <hyperlink xmlns:r="http://schemas.openxmlformats.org/officeDocument/2006/relationships" ref="I19" r:id="rId24"/>
    <hyperlink xmlns:r="http://schemas.openxmlformats.org/officeDocument/2006/relationships" ref="I20" r:id="rId25"/>
    <hyperlink xmlns:r="http://schemas.openxmlformats.org/officeDocument/2006/relationships" ref="I21" r:id="rId26"/>
    <hyperlink xmlns:r="http://schemas.openxmlformats.org/officeDocument/2006/relationships" ref="I22" r:id="rId27"/>
    <hyperlink xmlns:r="http://schemas.openxmlformats.org/officeDocument/2006/relationships" ref="I23" r:id="rId28"/>
    <hyperlink xmlns:r="http://schemas.openxmlformats.org/officeDocument/2006/relationships" ref="I24" r:id="rId29"/>
    <hyperlink xmlns:r="http://schemas.openxmlformats.org/officeDocument/2006/relationships" ref="I25" r:id="rId30"/>
    <hyperlink xmlns:r="http://schemas.openxmlformats.org/officeDocument/2006/relationships" ref="I26" r:id="rId31"/>
    <hyperlink xmlns:r="http://schemas.openxmlformats.org/officeDocument/2006/relationships" ref="I27" r:id="rId32"/>
    <hyperlink xmlns:r="http://schemas.openxmlformats.org/officeDocument/2006/relationships" ref="I28" r:id="rId33"/>
    <hyperlink xmlns:r="http://schemas.openxmlformats.org/officeDocument/2006/relationships" ref="I29" r:id="rId34"/>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21.xml><?xml version="1.0" encoding="utf-8"?>
<worksheet xmlns="http://schemas.openxmlformats.org/spreadsheetml/2006/main">
  <sheetPr>
    <tabColor rgb="001F4E79"/>
    <outlinePr summaryBelow="1" summaryRight="1"/>
    <pageSetUpPr fitToPage="1"/>
  </sheetPr>
  <dimension ref="A1:J29"/>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Связь и источники питания → Усилители сигнала и антенны</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SUM(H8:H29)</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ALIENTECH DEIMOX активный усилитель сигнала, до 4 Вт</t>
        </is>
      </c>
      <c r="C8" s="36" t="inlineStr">
        <is>
          <t>Alientech</t>
        </is>
      </c>
      <c r="D8" s="35" t="inlineStr"/>
      <c r="E8" s="56" t="inlineStr">
        <is>
          <t>○ под заказ</t>
        </is>
      </c>
      <c r="F8" s="57" t="n"/>
      <c r="G8" s="58" t="inlineStr">
        <is>
          <t>—</t>
        </is>
      </c>
      <c r="H8" s="40">
        <f>IF(OR(F8="",G8=""),"",F8*G8)</f>
        <v/>
      </c>
      <c r="I8" s="41" t="inlineStr">
        <is>
          <t>БК-SV0025</t>
        </is>
      </c>
      <c r="J8" s="51" t="inlineStr">
        <is>
          <t>фото</t>
        </is>
      </c>
    </row>
    <row r="9">
      <c r="A9" s="42" t="n">
        <v>2</v>
      </c>
      <c r="B9" s="43" t="inlineStr">
        <is>
          <t>Активная антенна Alientech Duo 2</t>
        </is>
      </c>
      <c r="C9" s="44" t="inlineStr">
        <is>
          <t>Alientech</t>
        </is>
      </c>
      <c r="D9" s="43" t="inlineStr"/>
      <c r="E9" s="45" t="inlineStr">
        <is>
          <t>● в наличии</t>
        </is>
      </c>
      <c r="F9" s="49" t="n">
        <v>57610</v>
      </c>
      <c r="G9" s="39" t="n"/>
      <c r="H9" s="47">
        <f>IF(OR(F9="",G9=""),"",F9*G9)</f>
        <v/>
      </c>
      <c r="I9" s="48" t="inlineStr">
        <is>
          <t>БК-SV0026</t>
        </is>
      </c>
      <c r="J9" s="50" t="inlineStr">
        <is>
          <t>фото</t>
        </is>
      </c>
    </row>
    <row r="10">
      <c r="A10" s="34" t="n">
        <v>3</v>
      </c>
      <c r="B10" s="35" t="inlineStr">
        <is>
          <t>Антенный блок Инкубатора 2.10</t>
        </is>
      </c>
      <c r="C10" s="36" t="inlineStr"/>
      <c r="D10" s="35" t="inlineStr"/>
      <c r="E10" s="37" t="inlineStr">
        <is>
          <t>● в наличии</t>
        </is>
      </c>
      <c r="F10" s="38" t="n">
        <v>174920</v>
      </c>
      <c r="G10" s="39" t="n"/>
      <c r="H10" s="40">
        <f>IF(OR(F10="",G10=""),"",F10*G10)</f>
        <v/>
      </c>
      <c r="I10" s="41" t="inlineStr">
        <is>
          <t>БК-SV0027</t>
        </is>
      </c>
      <c r="J10" s="34" t="inlineStr"/>
    </row>
    <row r="11">
      <c r="A11" s="42" t="n">
        <v>4</v>
      </c>
      <c r="B11" s="43" t="inlineStr">
        <is>
          <t>Вынос 10м для Alientech DUO II DUO 3</t>
        </is>
      </c>
      <c r="C11" s="44" t="inlineStr">
        <is>
          <t>Alientech</t>
        </is>
      </c>
      <c r="D11" s="43" t="inlineStr"/>
      <c r="E11" s="45" t="inlineStr">
        <is>
          <t>● в наличии</t>
        </is>
      </c>
      <c r="F11" s="49" t="n">
        <v>11850</v>
      </c>
      <c r="G11" s="39" t="n"/>
      <c r="H11" s="47">
        <f>IF(OR(F11="",G11=""),"",F11*G11)</f>
        <v/>
      </c>
      <c r="I11" s="48" t="inlineStr">
        <is>
          <t>БК-SV0028</t>
        </is>
      </c>
      <c r="J11" s="50" t="inlineStr">
        <is>
          <t>фото</t>
        </is>
      </c>
    </row>
    <row r="12">
      <c r="A12" s="34" t="n">
        <v>5</v>
      </c>
      <c r="B12" s="35" t="inlineStr">
        <is>
          <t>Вынос 15м для Alientech DUO II DUO 3</t>
        </is>
      </c>
      <c r="C12" s="36" t="inlineStr">
        <is>
          <t>Alientech</t>
        </is>
      </c>
      <c r="D12" s="35" t="inlineStr"/>
      <c r="E12" s="37" t="inlineStr">
        <is>
          <t>● в наличии</t>
        </is>
      </c>
      <c r="F12" s="38" t="n">
        <v>18570</v>
      </c>
      <c r="G12" s="39" t="n"/>
      <c r="H12" s="40">
        <f>IF(OR(F12="",G12=""),"",F12*G12)</f>
        <v/>
      </c>
      <c r="I12" s="41" t="inlineStr">
        <is>
          <t>БК-SV0029</t>
        </is>
      </c>
      <c r="J12" s="51" t="inlineStr">
        <is>
          <t>фото</t>
        </is>
      </c>
    </row>
    <row r="13">
      <c r="A13" s="42" t="n">
        <v>6</v>
      </c>
      <c r="B13" s="43" t="inlineStr">
        <is>
          <t>Инкубатор 2.0</t>
        </is>
      </c>
      <c r="C13" s="44" t="inlineStr"/>
      <c r="D13" s="43" t="inlineStr"/>
      <c r="E13" s="45" t="inlineStr">
        <is>
          <t>● в наличии</t>
        </is>
      </c>
      <c r="F13" s="49" t="n">
        <v>216500</v>
      </c>
      <c r="G13" s="39" t="n"/>
      <c r="H13" s="47">
        <f>IF(OR(F13="",G13=""),"",F13*G13)</f>
        <v/>
      </c>
      <c r="I13" s="48" t="inlineStr">
        <is>
          <t>БК-SV0030</t>
        </is>
      </c>
      <c r="J13" s="42" t="inlineStr"/>
    </row>
    <row r="14" ht="27" customHeight="1">
      <c r="A14" s="34" t="n">
        <v>7</v>
      </c>
      <c r="B14" s="35" t="inlineStr">
        <is>
          <t>Кабель питания 10 м для «Инкубатор 3.0» / «Инкубатор 2.10» / «ШЕИ»</t>
        </is>
      </c>
      <c r="C14" s="36" t="inlineStr"/>
      <c r="D14" s="35" t="inlineStr"/>
      <c r="E14" s="37" t="inlineStr">
        <is>
          <t>● в наличии</t>
        </is>
      </c>
      <c r="F14" s="38" t="n">
        <v>2480</v>
      </c>
      <c r="G14" s="39" t="n"/>
      <c r="H14" s="40">
        <f>IF(OR(F14="",G14=""),"",F14*G14)</f>
        <v/>
      </c>
      <c r="I14" s="41" t="inlineStr">
        <is>
          <t>БК-SV0032</t>
        </is>
      </c>
      <c r="J14" s="34" t="inlineStr"/>
    </row>
    <row r="15" ht="27" customHeight="1">
      <c r="A15" s="42" t="n">
        <v>8</v>
      </c>
      <c r="B15" s="43" t="inlineStr">
        <is>
          <t>Кабель питания 50 м для «Инкубатор 3.0» / «Инкубатор 2.10» / «ШЕИ»</t>
        </is>
      </c>
      <c r="C15" s="44" t="inlineStr"/>
      <c r="D15" s="43" t="inlineStr"/>
      <c r="E15" s="45" t="inlineStr">
        <is>
          <t>● в наличии</t>
        </is>
      </c>
      <c r="F15" s="49" t="n">
        <v>5330</v>
      </c>
      <c r="G15" s="39" t="n"/>
      <c r="H15" s="47">
        <f>IF(OR(F15="",G15=""),"",F15*G15)</f>
        <v/>
      </c>
      <c r="I15" s="48" t="inlineStr">
        <is>
          <t>БК-SV0033</t>
        </is>
      </c>
      <c r="J15" s="42" t="inlineStr"/>
    </row>
    <row r="16">
      <c r="A16" s="34" t="n">
        <v>9</v>
      </c>
      <c r="B16" s="35" t="inlineStr">
        <is>
          <t>Комплект Инкубатор 2.10</t>
        </is>
      </c>
      <c r="C16" s="36" t="inlineStr"/>
      <c r="D16" s="35" t="inlineStr"/>
      <c r="E16" s="37" t="inlineStr">
        <is>
          <t>● в наличии</t>
        </is>
      </c>
      <c r="F16" s="38" t="n">
        <v>329200</v>
      </c>
      <c r="G16" s="39" t="n"/>
      <c r="H16" s="40">
        <f>IF(OR(F16="",G16=""),"",F16*G16)</f>
        <v/>
      </c>
      <c r="I16" s="41" t="inlineStr">
        <is>
          <t>БК-SV0034</t>
        </is>
      </c>
      <c r="J16" s="34" t="inlineStr"/>
    </row>
    <row r="17">
      <c r="A17" s="42" t="n">
        <v>10</v>
      </c>
      <c r="B17" s="43" t="inlineStr">
        <is>
          <t>Мастер-пульт «Дирижер»</t>
        </is>
      </c>
      <c r="C17" s="44" t="inlineStr"/>
      <c r="D17" s="43" t="inlineStr"/>
      <c r="E17" s="53" t="inlineStr">
        <is>
          <t>○ под заказ</t>
        </is>
      </c>
      <c r="F17" s="54" t="n"/>
      <c r="G17" s="55" t="inlineStr">
        <is>
          <t>—</t>
        </is>
      </c>
      <c r="H17" s="47">
        <f>IF(OR(F17="",G17=""),"",F17*G17)</f>
        <v/>
      </c>
      <c r="I17" s="48" t="inlineStr">
        <is>
          <t>БК-SV0035</t>
        </is>
      </c>
      <c r="J17" s="42" t="inlineStr"/>
    </row>
    <row r="18">
      <c r="A18" s="34" t="n">
        <v>11</v>
      </c>
      <c r="B18" s="35" t="inlineStr">
        <is>
          <t>Напультная антенна ИНКУБРЁНОК для DJI и Autel/UCO</t>
        </is>
      </c>
      <c r="C18" s="36" t="inlineStr">
        <is>
          <t>DJI</t>
        </is>
      </c>
      <c r="D18" s="35" t="inlineStr"/>
      <c r="E18" s="37" t="inlineStr">
        <is>
          <t>● в наличии</t>
        </is>
      </c>
      <c r="F18" s="38" t="n">
        <v>72990</v>
      </c>
      <c r="G18" s="39" t="n"/>
      <c r="H18" s="40">
        <f>IF(OR(F18="",G18=""),"",F18*G18)</f>
        <v/>
      </c>
      <c r="I18" s="41" t="inlineStr">
        <is>
          <t>БК-SV0036</t>
        </is>
      </c>
      <c r="J18" s="34" t="inlineStr"/>
    </row>
    <row r="19">
      <c r="A19" s="42" t="n">
        <v>12</v>
      </c>
      <c r="B19" s="43" t="inlineStr">
        <is>
          <t>Поворотный механизм антенной мачты</t>
        </is>
      </c>
      <c r="C19" s="44" t="inlineStr"/>
      <c r="D19" s="43" t="inlineStr"/>
      <c r="E19" s="53" t="inlineStr">
        <is>
          <t>○ под заказ</t>
        </is>
      </c>
      <c r="F19" s="54" t="n"/>
      <c r="G19" s="55" t="inlineStr">
        <is>
          <t>—</t>
        </is>
      </c>
      <c r="H19" s="47">
        <f>IF(OR(F19="",G19=""),"",F19*G19)</f>
        <v/>
      </c>
      <c r="I19" s="48" t="inlineStr">
        <is>
          <t>БК-SV0038</t>
        </is>
      </c>
      <c r="J19" s="42" t="inlineStr"/>
    </row>
    <row r="20">
      <c r="A20" s="34" t="n">
        <v>13</v>
      </c>
      <c r="B20" s="35" t="inlineStr">
        <is>
          <t>Поворотный механизм ШЕЯ для Антенн Инкубатор 2.0/3.0</t>
        </is>
      </c>
      <c r="C20" s="36" t="inlineStr"/>
      <c r="D20" s="35" t="inlineStr"/>
      <c r="E20" s="37" t="inlineStr">
        <is>
          <t>● в наличии</t>
        </is>
      </c>
      <c r="F20" s="38" t="n">
        <v>69420</v>
      </c>
      <c r="G20" s="39" t="n"/>
      <c r="H20" s="40">
        <f>IF(OR(F20="",G20=""),"",F20*G20)</f>
        <v/>
      </c>
      <c r="I20" s="41" t="inlineStr">
        <is>
          <t>БК-SV0037</t>
        </is>
      </c>
      <c r="J20" s="34" t="inlineStr"/>
    </row>
    <row r="21">
      <c r="A21" s="42" t="n">
        <v>14</v>
      </c>
      <c r="B21" s="43" t="inlineStr">
        <is>
          <t>Усилитель сигнала Alientech Duo 3, до 4 Вт</t>
        </is>
      </c>
      <c r="C21" s="44" t="inlineStr">
        <is>
          <t>Alientech</t>
        </is>
      </c>
      <c r="D21" s="43" t="inlineStr"/>
      <c r="E21" s="45" t="inlineStr">
        <is>
          <t>● в наличии</t>
        </is>
      </c>
      <c r="F21" s="49" t="n">
        <v>77670</v>
      </c>
      <c r="G21" s="39" t="n"/>
      <c r="H21" s="47">
        <f>IF(OR(F21="",G21=""),"",F21*G21)</f>
        <v/>
      </c>
      <c r="I21" s="48" t="inlineStr">
        <is>
          <t>БК-SV0039</t>
        </is>
      </c>
      <c r="J21" s="50" t="inlineStr">
        <is>
          <t>фото</t>
        </is>
      </c>
    </row>
    <row r="22">
      <c r="A22" s="34" t="n">
        <v>15</v>
      </c>
      <c r="B22" s="35" t="inlineStr">
        <is>
          <t>Усилитель сигнала AvengeAngel</t>
        </is>
      </c>
      <c r="C22" s="36" t="inlineStr"/>
      <c r="D22" s="35" t="inlineStr"/>
      <c r="E22" s="37" t="inlineStr">
        <is>
          <t>● в наличии</t>
        </is>
      </c>
      <c r="F22" s="38" t="n">
        <v>203100</v>
      </c>
      <c r="G22" s="39" t="n"/>
      <c r="H22" s="40">
        <f>IF(OR(F22="",G22=""),"",F22*G22)</f>
        <v/>
      </c>
      <c r="I22" s="41" t="inlineStr">
        <is>
          <t>БК-SV0040</t>
        </is>
      </c>
      <c r="J22" s="34" t="inlineStr"/>
    </row>
    <row r="23">
      <c r="A23" s="42" t="n">
        <v>16</v>
      </c>
      <c r="B23" s="43" t="inlineStr">
        <is>
          <t>Усилитель сигнала ИНКУБАТОР 2.0</t>
        </is>
      </c>
      <c r="C23" s="44" t="inlineStr"/>
      <c r="D23" s="43" t="inlineStr"/>
      <c r="E23" s="45" t="inlineStr">
        <is>
          <t>● в наличии</t>
        </is>
      </c>
      <c r="F23" s="49" t="n">
        <v>234670</v>
      </c>
      <c r="G23" s="39" t="n"/>
      <c r="H23" s="47">
        <f>IF(OR(F23="",G23=""),"",F23*G23)</f>
        <v/>
      </c>
      <c r="I23" s="48" t="inlineStr">
        <is>
          <t>БК-SV0041</t>
        </is>
      </c>
      <c r="J23" s="42" t="inlineStr"/>
    </row>
    <row r="24">
      <c r="A24" s="34" t="n">
        <v>17</v>
      </c>
      <c r="B24" s="35" t="inlineStr">
        <is>
          <t>Усилитель сигнала ИНКУБАТОР 3.0 в двух чемоданах</t>
        </is>
      </c>
      <c r="C24" s="36" t="inlineStr"/>
      <c r="D24" s="35" t="inlineStr"/>
      <c r="E24" s="37" t="inlineStr">
        <is>
          <t>● в наличии</t>
        </is>
      </c>
      <c r="F24" s="38" t="n">
        <v>432800</v>
      </c>
      <c r="G24" s="39" t="n"/>
      <c r="H24" s="40">
        <f>IF(OR(F24="",G24=""),"",F24*G24)</f>
        <v/>
      </c>
      <c r="I24" s="41" t="inlineStr">
        <is>
          <t>БК-SV0042</t>
        </is>
      </c>
      <c r="J24" s="34" t="inlineStr"/>
    </row>
    <row r="25">
      <c r="A25" s="42" t="n">
        <v>18</v>
      </c>
      <c r="B25" s="43" t="inlineStr">
        <is>
          <t>Усилитель сигнала ИНКУБАТОР 3.0 ящик N1</t>
        </is>
      </c>
      <c r="C25" s="44" t="inlineStr"/>
      <c r="D25" s="43" t="inlineStr"/>
      <c r="E25" s="45" t="inlineStr">
        <is>
          <t>● в наличии</t>
        </is>
      </c>
      <c r="F25" s="49" t="n">
        <v>279320</v>
      </c>
      <c r="G25" s="39" t="n"/>
      <c r="H25" s="47">
        <f>IF(OR(F25="",G25=""),"",F25*G25)</f>
        <v/>
      </c>
      <c r="I25" s="48" t="inlineStr">
        <is>
          <t>БК-SV0043</t>
        </is>
      </c>
      <c r="J25" s="42" t="inlineStr"/>
    </row>
    <row r="26">
      <c r="A26" s="34" t="n">
        <v>19</v>
      </c>
      <c r="B26" s="35" t="inlineStr">
        <is>
          <t>Усилитель сигнала ИНКУБАТОР 3.30 — Ящик №1</t>
        </is>
      </c>
      <c r="C26" s="36" t="inlineStr"/>
      <c r="D26" s="35" t="inlineStr"/>
      <c r="E26" s="37" t="inlineStr">
        <is>
          <t>● в наличии</t>
        </is>
      </c>
      <c r="F26" s="38" t="n">
        <v>326480</v>
      </c>
      <c r="G26" s="39" t="n"/>
      <c r="H26" s="40">
        <f>IF(OR(F26="",G26=""),"",F26*G26)</f>
        <v/>
      </c>
      <c r="I26" s="41" t="inlineStr">
        <is>
          <t>БК-SV0044</t>
        </is>
      </c>
      <c r="J26" s="34" t="inlineStr"/>
    </row>
    <row r="27">
      <c r="A27" s="42" t="n">
        <v>20</v>
      </c>
      <c r="B27" s="43" t="inlineStr">
        <is>
          <t>Усилитель сигнала ИНКУБАТОР 3.30 — Ящик №1 + Ящик №2</t>
        </is>
      </c>
      <c r="C27" s="44" t="inlineStr"/>
      <c r="D27" s="43" t="inlineStr"/>
      <c r="E27" s="45" t="inlineStr">
        <is>
          <t>● в наличии</t>
        </is>
      </c>
      <c r="F27" s="49" t="n">
        <v>473100</v>
      </c>
      <c r="G27" s="39" t="n"/>
      <c r="H27" s="47">
        <f>IF(OR(F27="",G27=""),"",F27*G27)</f>
        <v/>
      </c>
      <c r="I27" s="48" t="inlineStr">
        <is>
          <t>БК-SV0045</t>
        </is>
      </c>
      <c r="J27" s="42" t="inlineStr"/>
    </row>
    <row r="28">
      <c r="A28" s="34" t="n">
        <v>21</v>
      </c>
      <c r="B28" s="35" t="inlineStr">
        <is>
          <t>Штатив / тренога для усилителя сигнала "Инкубатор" 2.0 / 3.0</t>
        </is>
      </c>
      <c r="C28" s="36" t="inlineStr"/>
      <c r="D28" s="35" t="inlineStr"/>
      <c r="E28" s="37" t="inlineStr">
        <is>
          <t>● в наличии</t>
        </is>
      </c>
      <c r="F28" s="38" t="n">
        <v>28150</v>
      </c>
      <c r="G28" s="39" t="n"/>
      <c r="H28" s="40">
        <f>IF(OR(F28="",G28=""),"",F28*G28)</f>
        <v/>
      </c>
      <c r="I28" s="41" t="inlineStr">
        <is>
          <t>БК-SV0046</t>
        </is>
      </c>
      <c r="J28" s="34" t="inlineStr"/>
    </row>
    <row r="29">
      <c r="A29" s="42" t="n">
        <v>22</v>
      </c>
      <c r="B29" s="43" t="inlineStr">
        <is>
          <t>Штатив 6 м для «Инкубатора 2.0»</t>
        </is>
      </c>
      <c r="C29" s="44" t="inlineStr"/>
      <c r="D29" s="43" t="inlineStr"/>
      <c r="E29" s="45" t="inlineStr">
        <is>
          <t>● в наличии</t>
        </is>
      </c>
      <c r="F29" s="49" t="n">
        <v>8350</v>
      </c>
      <c r="G29" s="39" t="n"/>
      <c r="H29" s="47">
        <f>IF(OR(F29="",G29=""),"",F29*G29)</f>
        <v/>
      </c>
      <c r="I29" s="48" t="inlineStr">
        <is>
          <t>БК-SV0047</t>
        </is>
      </c>
      <c r="J29" s="42" t="inlineStr"/>
    </row>
  </sheetData>
  <autoFilter ref="A7:J29"/>
  <mergeCells count="12">
    <mergeCell ref="F3:J3"/>
    <mergeCell ref="A4:E4"/>
    <mergeCell ref="C5:E5"/>
    <mergeCell ref="A2:E2"/>
    <mergeCell ref="F5:G5"/>
    <mergeCell ref="A5:B5"/>
    <mergeCell ref="A1:E1"/>
    <mergeCell ref="I5:J5"/>
    <mergeCell ref="F1:J1"/>
    <mergeCell ref="F2:J2"/>
    <mergeCell ref="F4:J4"/>
    <mergeCell ref="A3:E3"/>
  </mergeCells>
  <dataValidations count="1">
    <dataValidation sqref="G9 G10 G11 G12 G13 G14 G15 G16 G18 G20 G21 G22 G23 G24 G25 G26 G27 G28 G29" showDropDown="0" showInputMessage="0" showErrorMessage="1" allowBlank="1" errorTitle="Кол-во" error="Введите целое число штук (0 или больше)." type="whole" operator="greaterThanOrEqual">
      <formula1>0</formula1>
    </dataValidation>
  </dataValidation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J8" r:id="rId5"/>
    <hyperlink xmlns:r="http://schemas.openxmlformats.org/officeDocument/2006/relationships" ref="I9" r:id="rId6"/>
    <hyperlink xmlns:r="http://schemas.openxmlformats.org/officeDocument/2006/relationships" ref="J9" r:id="rId7"/>
    <hyperlink xmlns:r="http://schemas.openxmlformats.org/officeDocument/2006/relationships" ref="I10" r:id="rId8"/>
    <hyperlink xmlns:r="http://schemas.openxmlformats.org/officeDocument/2006/relationships" ref="I11" r:id="rId9"/>
    <hyperlink xmlns:r="http://schemas.openxmlformats.org/officeDocument/2006/relationships" ref="J11" r:id="rId10"/>
    <hyperlink xmlns:r="http://schemas.openxmlformats.org/officeDocument/2006/relationships" ref="I12" r:id="rId11"/>
    <hyperlink xmlns:r="http://schemas.openxmlformats.org/officeDocument/2006/relationships" ref="J12" r:id="rId12"/>
    <hyperlink xmlns:r="http://schemas.openxmlformats.org/officeDocument/2006/relationships" ref="I13" r:id="rId13"/>
    <hyperlink xmlns:r="http://schemas.openxmlformats.org/officeDocument/2006/relationships" ref="I14" r:id="rId14"/>
    <hyperlink xmlns:r="http://schemas.openxmlformats.org/officeDocument/2006/relationships" ref="I15" r:id="rId15"/>
    <hyperlink xmlns:r="http://schemas.openxmlformats.org/officeDocument/2006/relationships" ref="I16" r:id="rId16"/>
    <hyperlink xmlns:r="http://schemas.openxmlformats.org/officeDocument/2006/relationships" ref="I17" r:id="rId17"/>
    <hyperlink xmlns:r="http://schemas.openxmlformats.org/officeDocument/2006/relationships" ref="I18" r:id="rId18"/>
    <hyperlink xmlns:r="http://schemas.openxmlformats.org/officeDocument/2006/relationships" ref="I19" r:id="rId19"/>
    <hyperlink xmlns:r="http://schemas.openxmlformats.org/officeDocument/2006/relationships" ref="I20" r:id="rId20"/>
    <hyperlink xmlns:r="http://schemas.openxmlformats.org/officeDocument/2006/relationships" ref="I21" r:id="rId21"/>
    <hyperlink xmlns:r="http://schemas.openxmlformats.org/officeDocument/2006/relationships" ref="J21" r:id="rId22"/>
    <hyperlink xmlns:r="http://schemas.openxmlformats.org/officeDocument/2006/relationships" ref="I22" r:id="rId23"/>
    <hyperlink xmlns:r="http://schemas.openxmlformats.org/officeDocument/2006/relationships" ref="I23" r:id="rId24"/>
    <hyperlink xmlns:r="http://schemas.openxmlformats.org/officeDocument/2006/relationships" ref="I24" r:id="rId25"/>
    <hyperlink xmlns:r="http://schemas.openxmlformats.org/officeDocument/2006/relationships" ref="I25" r:id="rId26"/>
    <hyperlink xmlns:r="http://schemas.openxmlformats.org/officeDocument/2006/relationships" ref="I26" r:id="rId27"/>
    <hyperlink xmlns:r="http://schemas.openxmlformats.org/officeDocument/2006/relationships" ref="I27" r:id="rId28"/>
    <hyperlink xmlns:r="http://schemas.openxmlformats.org/officeDocument/2006/relationships" ref="I28" r:id="rId29"/>
    <hyperlink xmlns:r="http://schemas.openxmlformats.org/officeDocument/2006/relationships" ref="I29" r:id="rId30"/>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22.xml><?xml version="1.0" encoding="utf-8"?>
<worksheet xmlns="http://schemas.openxmlformats.org/spreadsheetml/2006/main">
  <sheetPr>
    <tabColor rgb="001F4E79"/>
    <outlinePr summaryBelow="1" summaryRight="1"/>
    <pageSetUpPr fitToPage="1"/>
  </sheetPr>
  <dimension ref="A1:J8"/>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Связь и источники питания → Спутниковая связь</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SUM(H8:H8)</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Комплект спутникового интернета "Ямал-601"</t>
        </is>
      </c>
      <c r="C8" s="36" t="inlineStr"/>
      <c r="D8" s="35" t="inlineStr"/>
      <c r="E8" s="56" t="inlineStr">
        <is>
          <t>○ под заказ</t>
        </is>
      </c>
      <c r="F8" s="57" t="n"/>
      <c r="G8" s="58" t="inlineStr">
        <is>
          <t>—</t>
        </is>
      </c>
      <c r="H8" s="40">
        <f>IF(OR(F8="",G8=""),"",F8*G8)</f>
        <v/>
      </c>
      <c r="I8" s="41" t="inlineStr">
        <is>
          <t>БК-SV0024</t>
        </is>
      </c>
      <c r="J8" s="34" t="inlineStr"/>
    </row>
  </sheetData>
  <autoFilter ref="A7:J8"/>
  <mergeCells count="12">
    <mergeCell ref="F3:J3"/>
    <mergeCell ref="A4:E4"/>
    <mergeCell ref="C5:E5"/>
    <mergeCell ref="A2:E2"/>
    <mergeCell ref="F5:G5"/>
    <mergeCell ref="A5:B5"/>
    <mergeCell ref="A1:E1"/>
    <mergeCell ref="I5:J5"/>
    <mergeCell ref="F1:J1"/>
    <mergeCell ref="F2:J2"/>
    <mergeCell ref="F4:J4"/>
    <mergeCell ref="A3:E3"/>
  </mergeCell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23.xml><?xml version="1.0" encoding="utf-8"?>
<worksheet xmlns="http://schemas.openxmlformats.org/spreadsheetml/2006/main">
  <sheetPr>
    <tabColor rgb="001F4E79"/>
    <outlinePr summaryBelow="1" summaryRight="1"/>
    <pageSetUpPr fitToPage="1"/>
  </sheetPr>
  <dimension ref="A1:J8"/>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Связь и источники питания → Зарядные станции и повербанки</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SUM(H8:H8)</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DJI Power 1000 V2 (2600W)</t>
        </is>
      </c>
      <c r="C8" s="36" t="inlineStr">
        <is>
          <t>DJI Power</t>
        </is>
      </c>
      <c r="D8" s="35" t="inlineStr"/>
      <c r="E8" s="37" t="inlineStr">
        <is>
          <t>● в наличии</t>
        </is>
      </c>
      <c r="F8" s="38" t="n">
        <v>59370</v>
      </c>
      <c r="G8" s="39" t="n"/>
      <c r="H8" s="40">
        <f>IF(OR(F8="",G8=""),"",F8*G8)</f>
        <v/>
      </c>
      <c r="I8" s="41" t="inlineStr">
        <is>
          <t>БК-SV0001</t>
        </is>
      </c>
      <c r="J8" s="51" t="inlineStr">
        <is>
          <t>фото</t>
        </is>
      </c>
    </row>
  </sheetData>
  <autoFilter ref="A7:J8"/>
  <mergeCells count="12">
    <mergeCell ref="F3:J3"/>
    <mergeCell ref="A4:E4"/>
    <mergeCell ref="C5:E5"/>
    <mergeCell ref="A2:E2"/>
    <mergeCell ref="F5:G5"/>
    <mergeCell ref="A5:B5"/>
    <mergeCell ref="A1:E1"/>
    <mergeCell ref="I5:J5"/>
    <mergeCell ref="F1:J1"/>
    <mergeCell ref="F2:J2"/>
    <mergeCell ref="F4:J4"/>
    <mergeCell ref="A3:E3"/>
  </mergeCells>
  <dataValidations count="1">
    <dataValidation sqref="G8" showDropDown="0" showInputMessage="0" showErrorMessage="1" allowBlank="1" errorTitle="Кол-во" error="Введите целое число штук (0 или больше)." type="whole" operator="greaterThanOrEqual">
      <formula1>0</formula1>
    </dataValidation>
  </dataValidation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J8" r:id="rId5"/>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24.xml><?xml version="1.0" encoding="utf-8"?>
<worksheet xmlns="http://schemas.openxmlformats.org/spreadsheetml/2006/main">
  <sheetPr>
    <tabColor rgb="006B5B3E"/>
    <outlinePr summaryBelow="1" summaryRight="1"/>
    <pageSetUpPr fitToPage="1"/>
  </sheetPr>
  <dimension ref="A1:J9"/>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FPV-дроны и комплектующие → FPV-дроны</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SUM(H8:H9)</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FPV дрон "Фенрир" 15 6-моторный</t>
        </is>
      </c>
      <c r="C8" s="36" t="inlineStr"/>
      <c r="D8" s="35" t="inlineStr"/>
      <c r="E8" s="37" t="inlineStr">
        <is>
          <t>● в наличии</t>
        </is>
      </c>
      <c r="F8" s="38" t="n">
        <v>123900</v>
      </c>
      <c r="G8" s="39" t="n"/>
      <c r="H8" s="40">
        <f>IF(OR(F8="",G8=""),"",F8*G8)</f>
        <v/>
      </c>
      <c r="I8" s="41" t="inlineStr">
        <is>
          <t>БК-FP0014</t>
        </is>
      </c>
      <c r="J8" s="34" t="inlineStr"/>
    </row>
    <row r="9">
      <c r="A9" s="42" t="n">
        <v>2</v>
      </c>
      <c r="B9" s="43" t="inlineStr">
        <is>
          <t>FPV-набор BETAFPV Aquila16</t>
        </is>
      </c>
      <c r="C9" s="44" t="inlineStr">
        <is>
          <t>BETAFPV</t>
        </is>
      </c>
      <c r="D9" s="43" t="inlineStr"/>
      <c r="E9" s="45" t="inlineStr">
        <is>
          <t>● в наличии</t>
        </is>
      </c>
      <c r="F9" s="49" t="n">
        <v>26590</v>
      </c>
      <c r="G9" s="39" t="n"/>
      <c r="H9" s="47">
        <f>IF(OR(F9="",G9=""),"",F9*G9)</f>
        <v/>
      </c>
      <c r="I9" s="48" t="inlineStr">
        <is>
          <t>БК-FP0061</t>
        </is>
      </c>
      <c r="J9" s="50" t="inlineStr">
        <is>
          <t>фото</t>
        </is>
      </c>
    </row>
  </sheetData>
  <autoFilter ref="A7:J9"/>
  <mergeCells count="12">
    <mergeCell ref="F3:J3"/>
    <mergeCell ref="A4:E4"/>
    <mergeCell ref="C5:E5"/>
    <mergeCell ref="A2:E2"/>
    <mergeCell ref="F5:G5"/>
    <mergeCell ref="A5:B5"/>
    <mergeCell ref="A1:E1"/>
    <mergeCell ref="I5:J5"/>
    <mergeCell ref="F1:J1"/>
    <mergeCell ref="F2:J2"/>
    <mergeCell ref="F4:J4"/>
    <mergeCell ref="A3:E3"/>
  </mergeCells>
  <dataValidations count="1">
    <dataValidation sqref="G8 G9" showDropDown="0" showInputMessage="0" showErrorMessage="1" allowBlank="1" errorTitle="Кол-во" error="Введите целое число штук (0 или больше)." type="whole" operator="greaterThanOrEqual">
      <formula1>0</formula1>
    </dataValidation>
  </dataValidation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I9" r:id="rId5"/>
    <hyperlink xmlns:r="http://schemas.openxmlformats.org/officeDocument/2006/relationships" ref="J9" r:id="rId6"/>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25.xml><?xml version="1.0" encoding="utf-8"?>
<worksheet xmlns="http://schemas.openxmlformats.org/spreadsheetml/2006/main">
  <sheetPr>
    <tabColor rgb="006B5B3E"/>
    <outlinePr summaryBelow="1" summaryRight="1"/>
    <pageSetUpPr fitToPage="1"/>
  </sheetPr>
  <dimension ref="A1:J12"/>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FPV-дроны и комплектующие → FPV-видеоочки</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SUM(H8:H12)</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FPV-очки FPV видео-очки Skyzone SKY04O Pro, OLED 1280×960</t>
        </is>
      </c>
      <c r="C8" s="36" t="inlineStr">
        <is>
          <t>Skyzone</t>
        </is>
      </c>
      <c r="D8" s="35" t="inlineStr"/>
      <c r="E8" s="37" t="inlineStr">
        <is>
          <t>● в наличии</t>
        </is>
      </c>
      <c r="F8" s="38" t="n">
        <v>42710</v>
      </c>
      <c r="G8" s="39" t="n"/>
      <c r="H8" s="40">
        <f>IF(OR(F8="",G8=""),"",F8*G8)</f>
        <v/>
      </c>
      <c r="I8" s="41" t="inlineStr">
        <is>
          <t>БК-FP0015</t>
        </is>
      </c>
      <c r="J8" s="51" t="inlineStr">
        <is>
          <t>фото</t>
        </is>
      </c>
    </row>
    <row r="9" ht="27" customHeight="1">
      <c r="A9" s="42" t="n">
        <v>2</v>
      </c>
      <c r="B9" s="43" t="inlineStr">
        <is>
          <t>FPV-очки FPV видео-очки Skyzone SKY04X Pro, OLED 1280×960</t>
        </is>
      </c>
      <c r="C9" s="44" t="inlineStr">
        <is>
          <t>Skyzone</t>
        </is>
      </c>
      <c r="D9" s="43" t="inlineStr">
        <is>
          <t>Красный / Белый / Чёрный</t>
        </is>
      </c>
      <c r="E9" s="45" t="inlineStr">
        <is>
          <t>● в наличии</t>
        </is>
      </c>
      <c r="F9" s="46" t="n">
        <v>77650</v>
      </c>
      <c r="G9" s="39" t="n"/>
      <c r="H9" s="47">
        <f>IF(OR(F9="",G9=""),"",F9*G9)</f>
        <v/>
      </c>
      <c r="I9" s="48" t="inlineStr">
        <is>
          <t>БК-FP0016</t>
        </is>
      </c>
      <c r="J9" s="50" t="inlineStr">
        <is>
          <t>фото</t>
        </is>
      </c>
    </row>
    <row r="10">
      <c r="A10" s="34" t="n">
        <v>3</v>
      </c>
      <c r="B10" s="35" t="inlineStr">
        <is>
          <t>FPV-очки Skyzone Cobra X V2 FPV видео очки, LCD 1280×720</t>
        </is>
      </c>
      <c r="C10" s="36" t="inlineStr">
        <is>
          <t>Skyzone</t>
        </is>
      </c>
      <c r="D10" s="35" t="inlineStr"/>
      <c r="E10" s="37" t="inlineStr">
        <is>
          <t>● в наличии</t>
        </is>
      </c>
      <c r="F10" s="38" t="n">
        <v>32320</v>
      </c>
      <c r="G10" s="39" t="n"/>
      <c r="H10" s="40">
        <f>IF(OR(F10="",G10=""),"",F10*G10)</f>
        <v/>
      </c>
      <c r="I10" s="41" t="inlineStr">
        <is>
          <t>БК-FP0017</t>
        </is>
      </c>
      <c r="J10" s="34" t="inlineStr"/>
    </row>
    <row r="11">
      <c r="A11" s="42" t="n">
        <v>4</v>
      </c>
      <c r="B11" s="43" t="inlineStr">
        <is>
          <t>FPV-очки Skyzone Cobra x v4 LCD FPV</t>
        </is>
      </c>
      <c r="C11" s="44" t="inlineStr">
        <is>
          <t>Skyzone</t>
        </is>
      </c>
      <c r="D11" s="43" t="inlineStr"/>
      <c r="E11" s="45" t="inlineStr">
        <is>
          <t>● в наличии</t>
        </is>
      </c>
      <c r="F11" s="49" t="n">
        <v>31620</v>
      </c>
      <c r="G11" s="39" t="n"/>
      <c r="H11" s="47">
        <f>IF(OR(F11="",G11=""),"",F11*G11)</f>
        <v/>
      </c>
      <c r="I11" s="48" t="inlineStr">
        <is>
          <t>БК-FP0018</t>
        </is>
      </c>
      <c r="J11" s="50" t="inlineStr">
        <is>
          <t>фото</t>
        </is>
      </c>
    </row>
    <row r="12">
      <c r="A12" s="34" t="n">
        <v>5</v>
      </c>
      <c r="B12" s="35" t="inlineStr">
        <is>
          <t>Дальнобойный видео-шлем Skyzone COBRA X V4 1,2 ГГц</t>
        </is>
      </c>
      <c r="C12" s="36" t="inlineStr">
        <is>
          <t>Skyzone</t>
        </is>
      </c>
      <c r="D12" s="35" t="inlineStr"/>
      <c r="E12" s="37" t="inlineStr">
        <is>
          <t>● в наличии</t>
        </is>
      </c>
      <c r="F12" s="38" t="n">
        <v>49160</v>
      </c>
      <c r="G12" s="39" t="n"/>
      <c r="H12" s="40">
        <f>IF(OR(F12="",G12=""),"",F12*G12)</f>
        <v/>
      </c>
      <c r="I12" s="41" t="inlineStr">
        <is>
          <t>БК-FP0019</t>
        </is>
      </c>
      <c r="J12" s="51" t="inlineStr">
        <is>
          <t>фото</t>
        </is>
      </c>
    </row>
  </sheetData>
  <autoFilter ref="A7:J12"/>
  <mergeCells count="12">
    <mergeCell ref="F3:J3"/>
    <mergeCell ref="A4:E4"/>
    <mergeCell ref="C5:E5"/>
    <mergeCell ref="A2:E2"/>
    <mergeCell ref="F5:G5"/>
    <mergeCell ref="A5:B5"/>
    <mergeCell ref="A1:E1"/>
    <mergeCell ref="I5:J5"/>
    <mergeCell ref="F1:J1"/>
    <mergeCell ref="F2:J2"/>
    <mergeCell ref="F4:J4"/>
    <mergeCell ref="A3:E3"/>
  </mergeCells>
  <dataValidations count="1">
    <dataValidation sqref="G8 G9 G10 G11 G12" showDropDown="0" showInputMessage="0" showErrorMessage="1" allowBlank="1" errorTitle="Кол-во" error="Введите целое число штук (0 или больше)." type="whole" operator="greaterThanOrEqual">
      <formula1>0</formula1>
    </dataValidation>
  </dataValidation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J8" r:id="rId5"/>
    <hyperlink xmlns:r="http://schemas.openxmlformats.org/officeDocument/2006/relationships" ref="I9" r:id="rId6"/>
    <hyperlink xmlns:r="http://schemas.openxmlformats.org/officeDocument/2006/relationships" ref="J9" r:id="rId7"/>
    <hyperlink xmlns:r="http://schemas.openxmlformats.org/officeDocument/2006/relationships" ref="I10" r:id="rId8"/>
    <hyperlink xmlns:r="http://schemas.openxmlformats.org/officeDocument/2006/relationships" ref="I11" r:id="rId9"/>
    <hyperlink xmlns:r="http://schemas.openxmlformats.org/officeDocument/2006/relationships" ref="J11" r:id="rId10"/>
    <hyperlink xmlns:r="http://schemas.openxmlformats.org/officeDocument/2006/relationships" ref="I12" r:id="rId11"/>
    <hyperlink xmlns:r="http://schemas.openxmlformats.org/officeDocument/2006/relationships" ref="J12" r:id="rId12"/>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26.xml><?xml version="1.0" encoding="utf-8"?>
<worksheet xmlns="http://schemas.openxmlformats.org/spreadsheetml/2006/main">
  <sheetPr>
    <tabColor rgb="006B5B3E"/>
    <outlinePr summaryBelow="1" summaryRight="1"/>
    <pageSetUpPr fitToPage="1"/>
  </sheetPr>
  <dimension ref="A1:J11"/>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FPV-дроны и комплектующие → Пульты управления для дронов</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SUM(H8:H11)</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Аппаратура управления Jumper T Pro V2</t>
        </is>
      </c>
      <c r="C8" s="36" t="inlineStr">
        <is>
          <t>Jumper</t>
        </is>
      </c>
      <c r="D8" s="35" t="inlineStr"/>
      <c r="E8" s="37" t="inlineStr">
        <is>
          <t>● в наличии</t>
        </is>
      </c>
      <c r="F8" s="38" t="n">
        <v>12860</v>
      </c>
      <c r="G8" s="39" t="n"/>
      <c r="H8" s="40">
        <f>IF(OR(F8="",G8=""),"",F8*G8)</f>
        <v/>
      </c>
      <c r="I8" s="41" t="inlineStr">
        <is>
          <t>БК-FP0052</t>
        </is>
      </c>
      <c r="J8" s="51" t="inlineStr">
        <is>
          <t>фото</t>
        </is>
      </c>
    </row>
    <row r="9">
      <c r="A9" s="42" t="n">
        <v>2</v>
      </c>
      <c r="B9" s="43" t="inlineStr">
        <is>
          <t>Аппаратура управления Jumper T20 V2</t>
        </is>
      </c>
      <c r="C9" s="44" t="inlineStr">
        <is>
          <t>Jumper</t>
        </is>
      </c>
      <c r="D9" s="43" t="inlineStr"/>
      <c r="E9" s="45" t="inlineStr">
        <is>
          <t>● в наличии</t>
        </is>
      </c>
      <c r="F9" s="49" t="n">
        <v>22250</v>
      </c>
      <c r="G9" s="39" t="n"/>
      <c r="H9" s="47">
        <f>IF(OR(F9="",G9=""),"",F9*G9)</f>
        <v/>
      </c>
      <c r="I9" s="48" t="inlineStr">
        <is>
          <t>БК-FP0053</t>
        </is>
      </c>
      <c r="J9" s="50" t="inlineStr">
        <is>
          <t>фото</t>
        </is>
      </c>
    </row>
    <row r="10">
      <c r="A10" s="34" t="n">
        <v>3</v>
      </c>
      <c r="B10" s="35" t="inlineStr">
        <is>
          <t>Аппаратура управления RadioMaster TX12 MKII EdgeTX, до 16</t>
        </is>
      </c>
      <c r="C10" s="36" t="inlineStr">
        <is>
          <t>RadioMaster</t>
        </is>
      </c>
      <c r="D10" s="35" t="inlineStr"/>
      <c r="E10" s="37" t="inlineStr">
        <is>
          <t>● в наличии</t>
        </is>
      </c>
      <c r="F10" s="38" t="n">
        <v>13080</v>
      </c>
      <c r="G10" s="39" t="n"/>
      <c r="H10" s="40">
        <f>IF(OR(F10="",G10=""),"",F10*G10)</f>
        <v/>
      </c>
      <c r="I10" s="41" t="inlineStr">
        <is>
          <t>БК-FP0054</t>
        </is>
      </c>
      <c r="J10" s="51" t="inlineStr">
        <is>
          <t>фото</t>
        </is>
      </c>
    </row>
    <row r="11" ht="27" customHeight="1">
      <c r="A11" s="42" t="n">
        <v>4</v>
      </c>
      <c r="B11" s="43" t="inlineStr">
        <is>
          <t>Аппаратура управления RadioMaster TX16S Mark II (HALL V4.0), цветной 4,3″</t>
        </is>
      </c>
      <c r="C11" s="44" t="inlineStr">
        <is>
          <t>RadioMaster</t>
        </is>
      </c>
      <c r="D11" s="43" t="inlineStr"/>
      <c r="E11" s="45" t="inlineStr">
        <is>
          <t>● в наличии</t>
        </is>
      </c>
      <c r="F11" s="49" t="n">
        <v>30110</v>
      </c>
      <c r="G11" s="39" t="n"/>
      <c r="H11" s="47">
        <f>IF(OR(F11="",G11=""),"",F11*G11)</f>
        <v/>
      </c>
      <c r="I11" s="48" t="inlineStr">
        <is>
          <t>БК-FP0055</t>
        </is>
      </c>
      <c r="J11" s="50" t="inlineStr">
        <is>
          <t>фото</t>
        </is>
      </c>
    </row>
  </sheetData>
  <autoFilter ref="A7:J11"/>
  <mergeCells count="12">
    <mergeCell ref="F3:J3"/>
    <mergeCell ref="A4:E4"/>
    <mergeCell ref="C5:E5"/>
    <mergeCell ref="A2:E2"/>
    <mergeCell ref="F5:G5"/>
    <mergeCell ref="A5:B5"/>
    <mergeCell ref="A1:E1"/>
    <mergeCell ref="I5:J5"/>
    <mergeCell ref="F1:J1"/>
    <mergeCell ref="F2:J2"/>
    <mergeCell ref="F4:J4"/>
    <mergeCell ref="A3:E3"/>
  </mergeCells>
  <dataValidations count="1">
    <dataValidation sqref="G8 G9 G10 G11" showDropDown="0" showInputMessage="0" showErrorMessage="1" allowBlank="1" errorTitle="Кол-во" error="Введите целое число штук (0 или больше)." type="whole" operator="greaterThanOrEqual">
      <formula1>0</formula1>
    </dataValidation>
  </dataValidation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J8" r:id="rId5"/>
    <hyperlink xmlns:r="http://schemas.openxmlformats.org/officeDocument/2006/relationships" ref="I9" r:id="rId6"/>
    <hyperlink xmlns:r="http://schemas.openxmlformats.org/officeDocument/2006/relationships" ref="J9" r:id="rId7"/>
    <hyperlink xmlns:r="http://schemas.openxmlformats.org/officeDocument/2006/relationships" ref="I10" r:id="rId8"/>
    <hyperlink xmlns:r="http://schemas.openxmlformats.org/officeDocument/2006/relationships" ref="J10" r:id="rId9"/>
    <hyperlink xmlns:r="http://schemas.openxmlformats.org/officeDocument/2006/relationships" ref="I11" r:id="rId10"/>
    <hyperlink xmlns:r="http://schemas.openxmlformats.org/officeDocument/2006/relationships" ref="J11" r:id="rId11"/>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27.xml><?xml version="1.0" encoding="utf-8"?>
<worksheet xmlns="http://schemas.openxmlformats.org/spreadsheetml/2006/main">
  <sheetPr>
    <tabColor rgb="006B5B3E"/>
    <outlinePr summaryBelow="1" summaryRight="1"/>
    <pageSetUpPr fitToPage="1"/>
  </sheetPr>
  <dimension ref="A1:J8"/>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FPV-дроны и комплектующие → Ретрансляторы сигнала</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SUM(H8:H8)</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Воздушный ретранслятор видеосигнала для FPV дрона</t>
        </is>
      </c>
      <c r="C8" s="36" t="inlineStr"/>
      <c r="D8" s="35" t="inlineStr"/>
      <c r="E8" s="37" t="inlineStr">
        <is>
          <t>● в наличии</t>
        </is>
      </c>
      <c r="F8" s="38" t="n">
        <v>49240</v>
      </c>
      <c r="G8" s="39" t="n"/>
      <c r="H8" s="40">
        <f>IF(OR(F8="",G8=""),"",F8*G8)</f>
        <v/>
      </c>
      <c r="I8" s="41" t="inlineStr">
        <is>
          <t>БК-FP0056</t>
        </is>
      </c>
      <c r="J8" s="34" t="inlineStr"/>
    </row>
  </sheetData>
  <autoFilter ref="A7:J8"/>
  <mergeCells count="12">
    <mergeCell ref="F3:J3"/>
    <mergeCell ref="A4:E4"/>
    <mergeCell ref="C5:E5"/>
    <mergeCell ref="A2:E2"/>
    <mergeCell ref="F5:G5"/>
    <mergeCell ref="A5:B5"/>
    <mergeCell ref="A1:E1"/>
    <mergeCell ref="I5:J5"/>
    <mergeCell ref="F1:J1"/>
    <mergeCell ref="F2:J2"/>
    <mergeCell ref="F4:J4"/>
    <mergeCell ref="A3:E3"/>
  </mergeCells>
  <dataValidations count="1">
    <dataValidation sqref="G8" showDropDown="0" showInputMessage="0" showErrorMessage="1" allowBlank="1" errorTitle="Кол-во" error="Введите целое число штук (0 или больше)." type="whole" operator="greaterThanOrEqual">
      <formula1>0</formula1>
    </dataValidation>
  </dataValidation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28.xml><?xml version="1.0" encoding="utf-8"?>
<worksheet xmlns="http://schemas.openxmlformats.org/spreadsheetml/2006/main">
  <sheetPr>
    <tabColor rgb="006B5B3E"/>
    <outlinePr summaryBelow="1" summaryRight="1"/>
    <pageSetUpPr fitToPage="1"/>
  </sheetPr>
  <dimension ref="A1:J13"/>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FPV-дроны и комплектующие → Наземные станции управления (НСУ)</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SUM(H8:H13)</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Наземная станция управления для FPV</t>
        </is>
      </c>
      <c r="C8" s="36" t="inlineStr"/>
      <c r="D8" s="35" t="inlineStr"/>
      <c r="E8" s="37" t="inlineStr">
        <is>
          <t>● в наличии</t>
        </is>
      </c>
      <c r="F8" s="38" t="n">
        <v>246200</v>
      </c>
      <c r="G8" s="39" t="n"/>
      <c r="H8" s="40">
        <f>IF(OR(F8="",G8=""),"",F8*G8)</f>
        <v/>
      </c>
      <c r="I8" s="41" t="inlineStr">
        <is>
          <t>БК-FP0041</t>
        </is>
      </c>
      <c r="J8" s="34" t="inlineStr"/>
    </row>
    <row r="9">
      <c r="A9" s="42" t="n">
        <v>2</v>
      </c>
      <c r="B9" s="43" t="inlineStr">
        <is>
          <t>Наземная станция управления НСУ Гелиос для FPV дронов</t>
        </is>
      </c>
      <c r="C9" s="44" t="inlineStr"/>
      <c r="D9" s="43" t="inlineStr"/>
      <c r="E9" s="45" t="inlineStr">
        <is>
          <t>● в наличии</t>
        </is>
      </c>
      <c r="F9" s="49" t="n">
        <v>517460</v>
      </c>
      <c r="G9" s="39" t="n"/>
      <c r="H9" s="47">
        <f>IF(OR(F9="",G9=""),"",F9*G9)</f>
        <v/>
      </c>
      <c r="I9" s="48" t="inlineStr">
        <is>
          <t>БК-FP0040</t>
        </is>
      </c>
      <c r="J9" s="42" t="inlineStr"/>
    </row>
    <row r="10" ht="27" customHeight="1">
      <c r="A10" s="34" t="n">
        <v>3</v>
      </c>
      <c r="B10" s="35" t="inlineStr">
        <is>
          <t>Наземный модуль для оптоволокна к FPV видео 5.8 ГГц или AUX, управление AUX+JR модуль НСУ фвп Производство Россия</t>
        </is>
      </c>
      <c r="C10" s="36" t="inlineStr"/>
      <c r="D10" s="35" t="inlineStr"/>
      <c r="E10" s="37" t="inlineStr">
        <is>
          <t>● в наличии</t>
        </is>
      </c>
      <c r="F10" s="38" t="n">
        <v>14720</v>
      </c>
      <c r="G10" s="39" t="n"/>
      <c r="H10" s="40">
        <f>IF(OR(F10="",G10=""),"",F10*G10)</f>
        <v/>
      </c>
      <c r="I10" s="41" t="inlineStr">
        <is>
          <t>БК-FP0042</t>
        </is>
      </c>
      <c r="J10" s="34" t="inlineStr"/>
    </row>
    <row r="11" ht="27" customHeight="1">
      <c r="A11" s="42" t="n">
        <v>4</v>
      </c>
      <c r="B11" s="43" t="inlineStr">
        <is>
          <t>Наземный модуль для оптоволокна к FPV видео 5.8 ГГц, управление 915 МГц НСУ фвп Производство Россия</t>
        </is>
      </c>
      <c r="C11" s="44" t="inlineStr"/>
      <c r="D11" s="43" t="inlineStr"/>
      <c r="E11" s="45" t="inlineStr">
        <is>
          <t>● в наличии</t>
        </is>
      </c>
      <c r="F11" s="49" t="n">
        <v>14910</v>
      </c>
      <c r="G11" s="39" t="n"/>
      <c r="H11" s="47">
        <f>IF(OR(F11="",G11=""),"",F11*G11)</f>
        <v/>
      </c>
      <c r="I11" s="48" t="inlineStr">
        <is>
          <t>БК-FP0043</t>
        </is>
      </c>
      <c r="J11" s="42" t="inlineStr"/>
    </row>
    <row r="12">
      <c r="A12" s="34" t="n">
        <v>5</v>
      </c>
      <c r="B12" s="35" t="inlineStr">
        <is>
          <t>Наземный модуль приёма для оптоволоконной линии с аккумулятором</t>
        </is>
      </c>
      <c r="C12" s="36" t="inlineStr"/>
      <c r="D12" s="35" t="inlineStr"/>
      <c r="E12" s="37" t="inlineStr">
        <is>
          <t>● в наличии</t>
        </is>
      </c>
      <c r="F12" s="38" t="n">
        <v>13440</v>
      </c>
      <c r="G12" s="39" t="n"/>
      <c r="H12" s="40">
        <f>IF(OR(F12="",G12=""),"",F12*G12)</f>
        <v/>
      </c>
      <c r="I12" s="41" t="inlineStr">
        <is>
          <t>БК-FP0044</t>
        </is>
      </c>
      <c r="J12" s="34" t="inlineStr"/>
    </row>
    <row r="13">
      <c r="A13" s="42" t="n">
        <v>6</v>
      </c>
      <c r="B13" s="43" t="inlineStr">
        <is>
          <t>НСУ для FPV на оптоволокне</t>
        </is>
      </c>
      <c r="C13" s="44" t="inlineStr"/>
      <c r="D13" s="43" t="inlineStr"/>
      <c r="E13" s="45" t="inlineStr">
        <is>
          <t>● в наличии</t>
        </is>
      </c>
      <c r="F13" s="49" t="n">
        <v>10310</v>
      </c>
      <c r="G13" s="39" t="n"/>
      <c r="H13" s="47">
        <f>IF(OR(F13="",G13=""),"",F13*G13)</f>
        <v/>
      </c>
      <c r="I13" s="48" t="inlineStr">
        <is>
          <t>БК-FP0039</t>
        </is>
      </c>
      <c r="J13" s="42" t="inlineStr"/>
    </row>
  </sheetData>
  <autoFilter ref="A7:J13"/>
  <mergeCells count="12">
    <mergeCell ref="F3:J3"/>
    <mergeCell ref="A4:E4"/>
    <mergeCell ref="C5:E5"/>
    <mergeCell ref="A2:E2"/>
    <mergeCell ref="F5:G5"/>
    <mergeCell ref="A5:B5"/>
    <mergeCell ref="A1:E1"/>
    <mergeCell ref="I5:J5"/>
    <mergeCell ref="F1:J1"/>
    <mergeCell ref="F2:J2"/>
    <mergeCell ref="F4:J4"/>
    <mergeCell ref="A3:E3"/>
  </mergeCells>
  <dataValidations count="1">
    <dataValidation sqref="G8 G9 G10 G11 G12 G13" showDropDown="0" showInputMessage="0" showErrorMessage="1" allowBlank="1" errorTitle="Кол-во" error="Введите целое число штук (0 или больше)." type="whole" operator="greaterThanOrEqual">
      <formula1>0</formula1>
    </dataValidation>
  </dataValidation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I9" r:id="rId5"/>
    <hyperlink xmlns:r="http://schemas.openxmlformats.org/officeDocument/2006/relationships" ref="I10" r:id="rId6"/>
    <hyperlink xmlns:r="http://schemas.openxmlformats.org/officeDocument/2006/relationships" ref="I11" r:id="rId7"/>
    <hyperlink xmlns:r="http://schemas.openxmlformats.org/officeDocument/2006/relationships" ref="I12" r:id="rId8"/>
    <hyperlink xmlns:r="http://schemas.openxmlformats.org/officeDocument/2006/relationships" ref="I13" r:id="rId9"/>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29.xml><?xml version="1.0" encoding="utf-8"?>
<worksheet xmlns="http://schemas.openxmlformats.org/spreadsheetml/2006/main">
  <sheetPr>
    <tabColor rgb="006B5B3E"/>
    <outlinePr summaryBelow="1" summaryRight="1"/>
    <pageSetUpPr fitToPage="1"/>
  </sheetPr>
  <dimension ref="A1:J16"/>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FPV-дроны и комплектующие → Оптоволокно и катушки для FPV</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SUM(H8:H16)</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Катушка оптоволокна 25 км с воздушным модулем для FPV дрона</t>
        </is>
      </c>
      <c r="C8" s="36" t="inlineStr"/>
      <c r="D8" s="35" t="inlineStr"/>
      <c r="E8" s="37" t="inlineStr">
        <is>
          <t>● в наличии</t>
        </is>
      </c>
      <c r="F8" s="38" t="n">
        <v>65760</v>
      </c>
      <c r="G8" s="39" t="n"/>
      <c r="H8" s="40">
        <f>IF(OR(F8="",G8=""),"",F8*G8)</f>
        <v/>
      </c>
      <c r="I8" s="41" t="inlineStr">
        <is>
          <t>БК-FP0045</t>
        </is>
      </c>
      <c r="J8" s="34" t="inlineStr"/>
    </row>
    <row r="9">
      <c r="A9" s="42" t="n">
        <v>2</v>
      </c>
      <c r="B9" s="43" t="inlineStr">
        <is>
          <t>Катушка оптоволокна 50 км с воздушным модулем для FPV дрона</t>
        </is>
      </c>
      <c r="C9" s="44" t="inlineStr"/>
      <c r="D9" s="43" t="inlineStr"/>
      <c r="E9" s="53" t="inlineStr">
        <is>
          <t>○ под заказ</t>
        </is>
      </c>
      <c r="F9" s="54" t="n"/>
      <c r="G9" s="55" t="inlineStr">
        <is>
          <t>—</t>
        </is>
      </c>
      <c r="H9" s="47">
        <f>IF(OR(F9="",G9=""),"",F9*G9)</f>
        <v/>
      </c>
      <c r="I9" s="48" t="inlineStr">
        <is>
          <t>БК-FP0046</t>
        </is>
      </c>
      <c r="J9" s="42" t="inlineStr"/>
    </row>
    <row r="10">
      <c r="A10" s="34" t="n">
        <v>3</v>
      </c>
      <c r="B10" s="35" t="inlineStr">
        <is>
          <t>Катушка оптоволокна 60 км с воздушным модулем для FPV дрона</t>
        </is>
      </c>
      <c r="C10" s="36" t="inlineStr"/>
      <c r="D10" s="35" t="inlineStr"/>
      <c r="E10" s="56" t="inlineStr">
        <is>
          <t>○ под заказ</t>
        </is>
      </c>
      <c r="F10" s="57" t="n"/>
      <c r="G10" s="58" t="inlineStr">
        <is>
          <t>—</t>
        </is>
      </c>
      <c r="H10" s="40">
        <f>IF(OR(F10="",G10=""),"",F10*G10)</f>
        <v/>
      </c>
      <c r="I10" s="41" t="inlineStr">
        <is>
          <t>БК-FP0047</t>
        </is>
      </c>
      <c r="J10" s="34" t="inlineStr"/>
    </row>
    <row r="11">
      <c r="A11" s="42" t="n">
        <v>4</v>
      </c>
      <c r="B11" s="43" t="inlineStr">
        <is>
          <t>Комплект: оптоволокно и наземная станция для FPV</t>
        </is>
      </c>
      <c r="C11" s="44" t="inlineStr"/>
      <c r="D11" s="43" t="inlineStr"/>
      <c r="E11" s="45" t="inlineStr">
        <is>
          <t>● в наличии</t>
        </is>
      </c>
      <c r="F11" s="49" t="n">
        <v>35590</v>
      </c>
      <c r="G11" s="39" t="n"/>
      <c r="H11" s="47">
        <f>IF(OR(F11="",G11=""),"",F11*G11)</f>
        <v/>
      </c>
      <c r="I11" s="48" t="inlineStr">
        <is>
          <t>БК-FP0059</t>
        </is>
      </c>
      <c r="J11" s="42" t="inlineStr"/>
    </row>
    <row r="12">
      <c r="A12" s="34" t="n">
        <v>5</v>
      </c>
      <c r="B12" s="35" t="inlineStr">
        <is>
          <t>Намоточный станок для оптического волокна «ШЕЛКОПРЯД»</t>
        </is>
      </c>
      <c r="C12" s="36" t="inlineStr"/>
      <c r="D12" s="35" t="inlineStr"/>
      <c r="E12" s="37" t="inlineStr">
        <is>
          <t>● в наличии</t>
        </is>
      </c>
      <c r="F12" s="38" t="n">
        <v>347820</v>
      </c>
      <c r="G12" s="39" t="n"/>
      <c r="H12" s="40">
        <f>IF(OR(F12="",G12=""),"",F12*G12)</f>
        <v/>
      </c>
      <c r="I12" s="41" t="inlineStr">
        <is>
          <t>БК-FP0048</t>
        </is>
      </c>
      <c r="J12" s="34" t="inlineStr"/>
    </row>
    <row r="13">
      <c r="A13" s="42" t="n">
        <v>6</v>
      </c>
      <c r="B13" s="43" t="inlineStr">
        <is>
          <t>Оптоволокно для FPV дронов 10 км</t>
        </is>
      </c>
      <c r="C13" s="44" t="inlineStr"/>
      <c r="D13" s="43" t="inlineStr"/>
      <c r="E13" s="45" t="inlineStr">
        <is>
          <t>● в наличии</t>
        </is>
      </c>
      <c r="F13" s="49" t="n">
        <v>29420</v>
      </c>
      <c r="G13" s="39" t="n"/>
      <c r="H13" s="47">
        <f>IF(OR(F13="",G13=""),"",F13*G13)</f>
        <v/>
      </c>
      <c r="I13" s="48" t="inlineStr">
        <is>
          <t>БК-FP0049</t>
        </is>
      </c>
      <c r="J13" s="42" t="inlineStr"/>
    </row>
    <row r="14">
      <c r="A14" s="34" t="n">
        <v>7</v>
      </c>
      <c r="B14" s="35" t="inlineStr">
        <is>
          <t>Оптоволокно для FPV-дронов, 15 км</t>
        </is>
      </c>
      <c r="C14" s="36" t="inlineStr"/>
      <c r="D14" s="35" t="inlineStr"/>
      <c r="E14" s="37" t="inlineStr">
        <is>
          <t>● в наличии</t>
        </is>
      </c>
      <c r="F14" s="38" t="n">
        <v>41210</v>
      </c>
      <c r="G14" s="39" t="n"/>
      <c r="H14" s="40">
        <f>IF(OR(F14="",G14=""),"",F14*G14)</f>
        <v/>
      </c>
      <c r="I14" s="41" t="inlineStr">
        <is>
          <t>БК-FP0060</t>
        </is>
      </c>
      <c r="J14" s="34" t="inlineStr"/>
    </row>
    <row r="15">
      <c r="A15" s="42" t="n">
        <v>8</v>
      </c>
      <c r="B15" s="43" t="inlineStr">
        <is>
          <t>Оптоволокно для дрона в катушках 10 км производство Россия</t>
        </is>
      </c>
      <c r="C15" s="44" t="inlineStr"/>
      <c r="D15" s="43" t="inlineStr"/>
      <c r="E15" s="45" t="inlineStr">
        <is>
          <t>● в наличии</t>
        </is>
      </c>
      <c r="F15" s="49" t="n">
        <v>17090</v>
      </c>
      <c r="G15" s="39" t="n"/>
      <c r="H15" s="47">
        <f>IF(OR(F15="",G15=""),"",F15*G15)</f>
        <v/>
      </c>
      <c r="I15" s="48" t="inlineStr">
        <is>
          <t>БК-FP0050</t>
        </is>
      </c>
      <c r="J15" s="42" t="inlineStr"/>
    </row>
    <row r="16">
      <c r="A16" s="34" t="n">
        <v>9</v>
      </c>
      <c r="B16" s="35" t="inlineStr">
        <is>
          <t>Оптоволокно для дрона в катушках 50 км производство Россия</t>
        </is>
      </c>
      <c r="C16" s="36" t="inlineStr"/>
      <c r="D16" s="35" t="inlineStr"/>
      <c r="E16" s="37" t="inlineStr">
        <is>
          <t>● в наличии</t>
        </is>
      </c>
      <c r="F16" s="38" t="n">
        <v>124110</v>
      </c>
      <c r="G16" s="39" t="n"/>
      <c r="H16" s="40">
        <f>IF(OR(F16="",G16=""),"",F16*G16)</f>
        <v/>
      </c>
      <c r="I16" s="41" t="inlineStr">
        <is>
          <t>БК-FP0051</t>
        </is>
      </c>
      <c r="J16" s="34" t="inlineStr"/>
    </row>
  </sheetData>
  <autoFilter ref="A7:J16"/>
  <mergeCells count="12">
    <mergeCell ref="F3:J3"/>
    <mergeCell ref="A4:E4"/>
    <mergeCell ref="C5:E5"/>
    <mergeCell ref="A2:E2"/>
    <mergeCell ref="F5:G5"/>
    <mergeCell ref="A5:B5"/>
    <mergeCell ref="A1:E1"/>
    <mergeCell ref="I5:J5"/>
    <mergeCell ref="F1:J1"/>
    <mergeCell ref="F2:J2"/>
    <mergeCell ref="F4:J4"/>
    <mergeCell ref="A3:E3"/>
  </mergeCells>
  <dataValidations count="1">
    <dataValidation sqref="G8 G11 G12 G13 G14 G15 G16" showDropDown="0" showInputMessage="0" showErrorMessage="1" allowBlank="1" errorTitle="Кол-во" error="Введите целое число штук (0 или больше)." type="whole" operator="greaterThanOrEqual">
      <formula1>0</formula1>
    </dataValidation>
  </dataValidation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I9" r:id="rId5"/>
    <hyperlink xmlns:r="http://schemas.openxmlformats.org/officeDocument/2006/relationships" ref="I10" r:id="rId6"/>
    <hyperlink xmlns:r="http://schemas.openxmlformats.org/officeDocument/2006/relationships" ref="I11" r:id="rId7"/>
    <hyperlink xmlns:r="http://schemas.openxmlformats.org/officeDocument/2006/relationships" ref="I12" r:id="rId8"/>
    <hyperlink xmlns:r="http://schemas.openxmlformats.org/officeDocument/2006/relationships" ref="I13" r:id="rId9"/>
    <hyperlink xmlns:r="http://schemas.openxmlformats.org/officeDocument/2006/relationships" ref="I14" r:id="rId10"/>
    <hyperlink xmlns:r="http://schemas.openxmlformats.org/officeDocument/2006/relationships" ref="I15" r:id="rId11"/>
    <hyperlink xmlns:r="http://schemas.openxmlformats.org/officeDocument/2006/relationships" ref="I16" r:id="rId12"/>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30.xml><?xml version="1.0" encoding="utf-8"?>
<worksheet xmlns="http://schemas.openxmlformats.org/spreadsheetml/2006/main">
  <sheetPr>
    <tabColor rgb="006B5B3E"/>
    <outlinePr summaryBelow="1" summaryRight="1"/>
    <pageSetUpPr fitToPage="1"/>
  </sheetPr>
  <dimension ref="A1:J22"/>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FPV-дроны и комплектующие → Аккумуляторы для дронов</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SUM(H8:H22)</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АКБ Li-Pol GetPwr 1550 мАч, 6S1P, 22,2 В, 100C, XT60</t>
        </is>
      </c>
      <c r="C8" s="36" t="inlineStr">
        <is>
          <t>GetPwr</t>
        </is>
      </c>
      <c r="D8" s="35" t="inlineStr"/>
      <c r="E8" s="37" t="inlineStr">
        <is>
          <t>● в наличии</t>
        </is>
      </c>
      <c r="F8" s="38" t="n">
        <v>2890</v>
      </c>
      <c r="G8" s="39" t="n"/>
      <c r="H8" s="40">
        <f>IF(OR(F8="",G8=""),"",F8*G8)</f>
        <v/>
      </c>
      <c r="I8" s="41" t="inlineStr">
        <is>
          <t>БК-FP0001</t>
        </is>
      </c>
      <c r="J8" s="34" t="inlineStr"/>
    </row>
    <row r="9">
      <c r="A9" s="42" t="n">
        <v>2</v>
      </c>
      <c r="B9" s="43" t="inlineStr">
        <is>
          <t>АКБ Li-Pol GetPwr 3000 мАч, 6S1P, 22,2 В, 35C, XT60</t>
        </is>
      </c>
      <c r="C9" s="44" t="inlineStr">
        <is>
          <t>GetPwr</t>
        </is>
      </c>
      <c r="D9" s="43" t="inlineStr"/>
      <c r="E9" s="45" t="inlineStr">
        <is>
          <t>● в наличии</t>
        </is>
      </c>
      <c r="F9" s="49" t="n">
        <v>3930</v>
      </c>
      <c r="G9" s="39" t="n"/>
      <c r="H9" s="47">
        <f>IF(OR(F9="",G9=""),"",F9*G9)</f>
        <v/>
      </c>
      <c r="I9" s="48" t="inlineStr">
        <is>
          <t>БК-FP0002</t>
        </is>
      </c>
      <c r="J9" s="50" t="inlineStr">
        <is>
          <t>фото</t>
        </is>
      </c>
    </row>
    <row r="10">
      <c r="A10" s="34" t="n">
        <v>3</v>
      </c>
      <c r="B10" s="35" t="inlineStr">
        <is>
          <t>АКБ Li-Pol GetPwr 8000 мАч, 6S1P, 22,2 В, 70C, XT60</t>
        </is>
      </c>
      <c r="C10" s="36" t="inlineStr">
        <is>
          <t>GetPwr</t>
        </is>
      </c>
      <c r="D10" s="35" t="inlineStr"/>
      <c r="E10" s="37" t="inlineStr">
        <is>
          <t>● в наличии</t>
        </is>
      </c>
      <c r="F10" s="38" t="n">
        <v>8150</v>
      </c>
      <c r="G10" s="39" t="n"/>
      <c r="H10" s="40">
        <f>IF(OR(F10="",G10=""),"",F10*G10)</f>
        <v/>
      </c>
      <c r="I10" s="41" t="inlineStr">
        <is>
          <t>БК-FP0003</t>
        </is>
      </c>
      <c r="J10" s="51" t="inlineStr">
        <is>
          <t>фото</t>
        </is>
      </c>
    </row>
    <row r="11" ht="27" customHeight="1">
      <c r="A11" s="42" t="n">
        <v>4</v>
      </c>
      <c r="B11" s="43" t="inlineStr">
        <is>
          <t>АКБ Полутвёрдотельный GetPwr Breeze 22000 мАч, 6S1P, 21,6 В, 8C, XT90S</t>
        </is>
      </c>
      <c r="C11" s="44" t="inlineStr">
        <is>
          <t>GetPwr</t>
        </is>
      </c>
      <c r="D11" s="43" t="inlineStr"/>
      <c r="E11" s="45" t="inlineStr">
        <is>
          <t>● в наличии</t>
        </is>
      </c>
      <c r="F11" s="49" t="n">
        <v>18860</v>
      </c>
      <c r="G11" s="39" t="n"/>
      <c r="H11" s="47">
        <f>IF(OR(F11="",G11=""),"",F11*G11)</f>
        <v/>
      </c>
      <c r="I11" s="48" t="inlineStr">
        <is>
          <t>БК-FP0004</t>
        </is>
      </c>
      <c r="J11" s="42" t="inlineStr"/>
    </row>
    <row r="12" ht="27" customHeight="1">
      <c r="A12" s="34" t="n">
        <v>5</v>
      </c>
      <c r="B12" s="35" t="inlineStr">
        <is>
          <t>АКБ Полутвёрдотельный GetPwr Breeze 22000 мАч, 8S1P, 28,8 В, 8C, QS8</t>
        </is>
      </c>
      <c r="C12" s="36" t="inlineStr">
        <is>
          <t>GetPwr</t>
        </is>
      </c>
      <c r="D12" s="35" t="inlineStr"/>
      <c r="E12" s="37" t="inlineStr">
        <is>
          <t>● в наличии</t>
        </is>
      </c>
      <c r="F12" s="38" t="n">
        <v>25090</v>
      </c>
      <c r="G12" s="39" t="n"/>
      <c r="H12" s="40">
        <f>IF(OR(F12="",G12=""),"",F12*G12)</f>
        <v/>
      </c>
      <c r="I12" s="41" t="inlineStr">
        <is>
          <t>БК-FP0005</t>
        </is>
      </c>
      <c r="J12" s="34" t="inlineStr"/>
    </row>
    <row r="13" ht="27" customHeight="1">
      <c r="A13" s="42" t="n">
        <v>6</v>
      </c>
      <c r="B13" s="43" t="inlineStr">
        <is>
          <t>АКБ Полутвёрдотельный GetPwr Taiga 10000 мАч, 6S1P, 23,4 В, 10C, XT60</t>
        </is>
      </c>
      <c r="C13" s="44" t="inlineStr">
        <is>
          <t>GetPwr</t>
        </is>
      </c>
      <c r="D13" s="43" t="inlineStr"/>
      <c r="E13" s="45" t="inlineStr">
        <is>
          <t>● в наличии</t>
        </is>
      </c>
      <c r="F13" s="49" t="n">
        <v>9400</v>
      </c>
      <c r="G13" s="39" t="n"/>
      <c r="H13" s="47">
        <f>IF(OR(F13="",G13=""),"",F13*G13)</f>
        <v/>
      </c>
      <c r="I13" s="48" t="inlineStr">
        <is>
          <t>БК-FP0006</t>
        </is>
      </c>
      <c r="J13" s="50" t="inlineStr">
        <is>
          <t>фото</t>
        </is>
      </c>
    </row>
    <row r="14" ht="27" customHeight="1">
      <c r="A14" s="34" t="n">
        <v>7</v>
      </c>
      <c r="B14" s="35" t="inlineStr">
        <is>
          <t>АКБ Полутвёрдотельный GetPwr Taiga 12000 мАч, 6S1P, 23,4 В, 10C, XT60</t>
        </is>
      </c>
      <c r="C14" s="36" t="inlineStr">
        <is>
          <t>GetPwr</t>
        </is>
      </c>
      <c r="D14" s="35" t="inlineStr"/>
      <c r="E14" s="37" t="inlineStr">
        <is>
          <t>● в наличии</t>
        </is>
      </c>
      <c r="F14" s="38" t="n">
        <v>10810</v>
      </c>
      <c r="G14" s="39" t="n"/>
      <c r="H14" s="40">
        <f>IF(OR(F14="",G14=""),"",F14*G14)</f>
        <v/>
      </c>
      <c r="I14" s="41" t="inlineStr">
        <is>
          <t>БК-FP0007</t>
        </is>
      </c>
      <c r="J14" s="51" t="inlineStr">
        <is>
          <t>фото</t>
        </is>
      </c>
    </row>
    <row r="15" ht="27" customHeight="1">
      <c r="A15" s="42" t="n">
        <v>8</v>
      </c>
      <c r="B15" s="43" t="inlineStr">
        <is>
          <t>АКБ Полутвёрдотельный GetPwr Taiga 15000 мАч, 6S1P, 23,4 В, 10C, XT60</t>
        </is>
      </c>
      <c r="C15" s="44" t="inlineStr">
        <is>
          <t>GetPwr</t>
        </is>
      </c>
      <c r="D15" s="43" t="inlineStr"/>
      <c r="E15" s="45" t="inlineStr">
        <is>
          <t>● в наличии</t>
        </is>
      </c>
      <c r="F15" s="49" t="n">
        <v>13070</v>
      </c>
      <c r="G15" s="39" t="n"/>
      <c r="H15" s="47">
        <f>IF(OR(F15="",G15=""),"",F15*G15)</f>
        <v/>
      </c>
      <c r="I15" s="48" t="inlineStr">
        <is>
          <t>БК-FP0008</t>
        </is>
      </c>
      <c r="J15" s="42" t="inlineStr"/>
    </row>
    <row r="16" ht="27" customHeight="1">
      <c r="A16" s="34" t="n">
        <v>9</v>
      </c>
      <c r="B16" s="35" t="inlineStr">
        <is>
          <t>АКБ Полутвёрдотельный GetPwr Taiga 24000 мАч, 6S2P, 23,4 В, 10C, XT90S</t>
        </is>
      </c>
      <c r="C16" s="36" t="inlineStr">
        <is>
          <t>GetPwr</t>
        </is>
      </c>
      <c r="D16" s="35" t="inlineStr"/>
      <c r="E16" s="37" t="inlineStr">
        <is>
          <t>● в наличии</t>
        </is>
      </c>
      <c r="F16" s="38" t="n">
        <v>20930</v>
      </c>
      <c r="G16" s="39" t="n"/>
      <c r="H16" s="40">
        <f>IF(OR(F16="",G16=""),"",F16*G16)</f>
        <v/>
      </c>
      <c r="I16" s="41" t="inlineStr">
        <is>
          <t>БК-FP0009</t>
        </is>
      </c>
      <c r="J16" s="51" t="inlineStr">
        <is>
          <t>фото</t>
        </is>
      </c>
    </row>
    <row r="17" ht="27" customHeight="1">
      <c r="A17" s="42" t="n">
        <v>10</v>
      </c>
      <c r="B17" s="43" t="inlineStr">
        <is>
          <t>АКБ Полутвёрдотельный GetPwr Taiga 24000 мАч, 8S2P, 31,2 В, 10C, XT90S</t>
        </is>
      </c>
      <c r="C17" s="44" t="inlineStr">
        <is>
          <t>GetPwr</t>
        </is>
      </c>
      <c r="D17" s="43" t="inlineStr"/>
      <c r="E17" s="45" t="inlineStr">
        <is>
          <t>● в наличии</t>
        </is>
      </c>
      <c r="F17" s="49" t="n">
        <v>27850</v>
      </c>
      <c r="G17" s="39" t="n"/>
      <c r="H17" s="47">
        <f>IF(OR(F17="",G17=""),"",F17*G17)</f>
        <v/>
      </c>
      <c r="I17" s="48" t="inlineStr">
        <is>
          <t>БК-FP0010</t>
        </is>
      </c>
      <c r="J17" s="50" t="inlineStr">
        <is>
          <t>фото</t>
        </is>
      </c>
    </row>
    <row r="18" ht="27" customHeight="1">
      <c r="A18" s="34" t="n">
        <v>11</v>
      </c>
      <c r="B18" s="35" t="inlineStr">
        <is>
          <t>АКБ Полутвёрдотельный GetPwr Taiga 27000 мАч, 6S1P, 23,4 В, 10C, XT90S</t>
        </is>
      </c>
      <c r="C18" s="36" t="inlineStr">
        <is>
          <t>GetPwr</t>
        </is>
      </c>
      <c r="D18" s="35" t="inlineStr"/>
      <c r="E18" s="37" t="inlineStr">
        <is>
          <t>● в наличии</t>
        </is>
      </c>
      <c r="F18" s="38" t="n">
        <v>21630</v>
      </c>
      <c r="G18" s="39" t="n"/>
      <c r="H18" s="40">
        <f>IF(OR(F18="",G18=""),"",F18*G18)</f>
        <v/>
      </c>
      <c r="I18" s="41" t="inlineStr">
        <is>
          <t>БК-FP0011</t>
        </is>
      </c>
      <c r="J18" s="51" t="inlineStr">
        <is>
          <t>фото</t>
        </is>
      </c>
    </row>
    <row r="19" ht="27" customHeight="1">
      <c r="A19" s="42" t="n">
        <v>12</v>
      </c>
      <c r="B19" s="43" t="inlineStr">
        <is>
          <t>АКБ Полутвёрдотельный GetPwr Taiga 40000 мАч, 6S1P, 23,4 В, QS8S, 6 AWG</t>
        </is>
      </c>
      <c r="C19" s="44" t="inlineStr">
        <is>
          <t>GetPwr</t>
        </is>
      </c>
      <c r="D19" s="43" t="inlineStr"/>
      <c r="E19" s="45" t="inlineStr">
        <is>
          <t>● в наличии</t>
        </is>
      </c>
      <c r="F19" s="49" t="n">
        <v>34400</v>
      </c>
      <c r="G19" s="39" t="n"/>
      <c r="H19" s="47">
        <f>IF(OR(F19="",G19=""),"",F19*G19)</f>
        <v/>
      </c>
      <c r="I19" s="48" t="inlineStr">
        <is>
          <t>БК-FP0012</t>
        </is>
      </c>
      <c r="J19" s="42" t="inlineStr"/>
    </row>
    <row r="20">
      <c r="A20" s="34" t="n">
        <v>13</v>
      </c>
      <c r="B20" s="35" t="inlineStr">
        <is>
          <t>Аккумулятор для FPV-дрона 6S 8000 мАч, 65C, XT60</t>
        </is>
      </c>
      <c r="C20" s="36" t="inlineStr"/>
      <c r="D20" s="35" t="inlineStr"/>
      <c r="E20" s="37" t="inlineStr">
        <is>
          <t>● в наличии</t>
        </is>
      </c>
      <c r="F20" s="38" t="n">
        <v>10040</v>
      </c>
      <c r="G20" s="39" t="n"/>
      <c r="H20" s="40">
        <f>IF(OR(F20="",G20=""),"",F20*G20)</f>
        <v/>
      </c>
      <c r="I20" s="41" t="inlineStr">
        <is>
          <t>БК-FP0057</t>
        </is>
      </c>
      <c r="J20" s="34" t="inlineStr"/>
    </row>
    <row r="21">
      <c r="A21" s="42" t="n">
        <v>14</v>
      </c>
      <c r="B21" s="43" t="inlineStr">
        <is>
          <t>Аккумулятор для FPV-дрона 8S 16000 мАч, 25C, XT60</t>
        </is>
      </c>
      <c r="C21" s="44" t="inlineStr"/>
      <c r="D21" s="43" t="inlineStr"/>
      <c r="E21" s="45" t="inlineStr">
        <is>
          <t>● в наличии</t>
        </is>
      </c>
      <c r="F21" s="49" t="n">
        <v>21200</v>
      </c>
      <c r="G21" s="39" t="n"/>
      <c r="H21" s="47">
        <f>IF(OR(F21="",G21=""),"",F21*G21)</f>
        <v/>
      </c>
      <c r="I21" s="48" t="inlineStr">
        <is>
          <t>БК-FP0058</t>
        </is>
      </c>
      <c r="J21" s="42" t="inlineStr"/>
    </row>
    <row r="22">
      <c r="A22" s="34" t="n">
        <v>15</v>
      </c>
      <c r="B22" s="35" t="inlineStr">
        <is>
          <t>Аккумулятор типа Lishen 4000 mah lr2170la</t>
        </is>
      </c>
      <c r="C22" s="36" t="inlineStr"/>
      <c r="D22" s="35" t="inlineStr"/>
      <c r="E22" s="37" t="inlineStr">
        <is>
          <t>● в наличии</t>
        </is>
      </c>
      <c r="F22" s="38" t="n">
        <v>218</v>
      </c>
      <c r="G22" s="39" t="n"/>
      <c r="H22" s="40">
        <f>IF(OR(F22="",G22=""),"",F22*G22)</f>
        <v/>
      </c>
      <c r="I22" s="41" t="inlineStr">
        <is>
          <t>БК-FP0013</t>
        </is>
      </c>
      <c r="J22" s="34" t="inlineStr"/>
    </row>
  </sheetData>
  <autoFilter ref="A7:J22"/>
  <mergeCells count="12">
    <mergeCell ref="F3:J3"/>
    <mergeCell ref="A4:E4"/>
    <mergeCell ref="C5:E5"/>
    <mergeCell ref="A2:E2"/>
    <mergeCell ref="F5:G5"/>
    <mergeCell ref="A5:B5"/>
    <mergeCell ref="A1:E1"/>
    <mergeCell ref="I5:J5"/>
    <mergeCell ref="F1:J1"/>
    <mergeCell ref="F2:J2"/>
    <mergeCell ref="F4:J4"/>
    <mergeCell ref="A3:E3"/>
  </mergeCells>
  <dataValidations count="1">
    <dataValidation sqref="G8 G9 G10 G11 G12 G13 G14 G15 G16 G17 G18 G19 G20 G21 G22" showDropDown="0" showInputMessage="0" showErrorMessage="1" allowBlank="1" errorTitle="Кол-во" error="Введите целое число штук (0 или больше)." type="whole" operator="greaterThanOrEqual">
      <formula1>0</formula1>
    </dataValidation>
  </dataValidation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I9" r:id="rId5"/>
    <hyperlink xmlns:r="http://schemas.openxmlformats.org/officeDocument/2006/relationships" ref="J9" r:id="rId6"/>
    <hyperlink xmlns:r="http://schemas.openxmlformats.org/officeDocument/2006/relationships" ref="I10" r:id="rId7"/>
    <hyperlink xmlns:r="http://schemas.openxmlformats.org/officeDocument/2006/relationships" ref="J10" r:id="rId8"/>
    <hyperlink xmlns:r="http://schemas.openxmlformats.org/officeDocument/2006/relationships" ref="I11" r:id="rId9"/>
    <hyperlink xmlns:r="http://schemas.openxmlformats.org/officeDocument/2006/relationships" ref="I12" r:id="rId10"/>
    <hyperlink xmlns:r="http://schemas.openxmlformats.org/officeDocument/2006/relationships" ref="I13" r:id="rId11"/>
    <hyperlink xmlns:r="http://schemas.openxmlformats.org/officeDocument/2006/relationships" ref="J13" r:id="rId12"/>
    <hyperlink xmlns:r="http://schemas.openxmlformats.org/officeDocument/2006/relationships" ref="I14" r:id="rId13"/>
    <hyperlink xmlns:r="http://schemas.openxmlformats.org/officeDocument/2006/relationships" ref="J14" r:id="rId14"/>
    <hyperlink xmlns:r="http://schemas.openxmlformats.org/officeDocument/2006/relationships" ref="I15" r:id="rId15"/>
    <hyperlink xmlns:r="http://schemas.openxmlformats.org/officeDocument/2006/relationships" ref="I16" r:id="rId16"/>
    <hyperlink xmlns:r="http://schemas.openxmlformats.org/officeDocument/2006/relationships" ref="J16" r:id="rId17"/>
    <hyperlink xmlns:r="http://schemas.openxmlformats.org/officeDocument/2006/relationships" ref="I17" r:id="rId18"/>
    <hyperlink xmlns:r="http://schemas.openxmlformats.org/officeDocument/2006/relationships" ref="J17" r:id="rId19"/>
    <hyperlink xmlns:r="http://schemas.openxmlformats.org/officeDocument/2006/relationships" ref="I18" r:id="rId20"/>
    <hyperlink xmlns:r="http://schemas.openxmlformats.org/officeDocument/2006/relationships" ref="J18" r:id="rId21"/>
    <hyperlink xmlns:r="http://schemas.openxmlformats.org/officeDocument/2006/relationships" ref="I19" r:id="rId22"/>
    <hyperlink xmlns:r="http://schemas.openxmlformats.org/officeDocument/2006/relationships" ref="I20" r:id="rId23"/>
    <hyperlink xmlns:r="http://schemas.openxmlformats.org/officeDocument/2006/relationships" ref="I21" r:id="rId24"/>
    <hyperlink xmlns:r="http://schemas.openxmlformats.org/officeDocument/2006/relationships" ref="I22" r:id="rId25"/>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31.xml><?xml version="1.0" encoding="utf-8"?>
<worksheet xmlns="http://schemas.openxmlformats.org/spreadsheetml/2006/main">
  <sheetPr>
    <tabColor rgb="006B5B3E"/>
    <outlinePr summaryBelow="1" summaryRight="1"/>
    <pageSetUpPr fitToPage="1"/>
  </sheetPr>
  <dimension ref="A1:J26"/>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FPV-дроны и комплектующие → Комплектующие для FPV</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SUM(H8:H26)</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ht="27" customHeight="1">
      <c r="A8" s="34" t="n">
        <v>1</v>
      </c>
      <c r="B8" s="35" t="inlineStr">
        <is>
          <t>Gefman лопасти для fpv</t>
        </is>
      </c>
      <c r="C8" s="36" t="inlineStr">
        <is>
          <t>Gefman</t>
        </is>
      </c>
      <c r="D8" s="35" t="inlineStr">
        <is>
          <t>10 дюймов / 13 дюймов / 15 дюймов</t>
        </is>
      </c>
      <c r="E8" s="56" t="inlineStr">
        <is>
          <t>○ под заказ</t>
        </is>
      </c>
      <c r="F8" s="57" t="n"/>
      <c r="G8" s="58" t="inlineStr">
        <is>
          <t>—</t>
        </is>
      </c>
      <c r="H8" s="40">
        <f>IF(OR(F8="",G8=""),"",F8*G8)</f>
        <v/>
      </c>
      <c r="I8" s="41" t="inlineStr">
        <is>
          <t>БК-FP0020</t>
        </is>
      </c>
      <c r="J8" s="34" t="inlineStr"/>
    </row>
    <row r="9">
      <c r="A9" s="42" t="n">
        <v>2</v>
      </c>
      <c r="B9" s="43" t="inlineStr">
        <is>
          <t>Антенна (Antenna): Lollipop 4+ Long 150mm</t>
        </is>
      </c>
      <c r="C9" s="44" t="inlineStr"/>
      <c r="D9" s="43" t="inlineStr"/>
      <c r="E9" s="45" t="inlineStr">
        <is>
          <t>● в наличии</t>
        </is>
      </c>
      <c r="F9" s="49" t="n">
        <v>1480</v>
      </c>
      <c r="G9" s="39" t="n"/>
      <c r="H9" s="47">
        <f>IF(OR(F9="",G9=""),"",F9*G9)</f>
        <v/>
      </c>
      <c r="I9" s="48" t="inlineStr">
        <is>
          <t>БК-FP0021</t>
        </is>
      </c>
      <c r="J9" s="42" t="inlineStr"/>
    </row>
    <row r="10" ht="27" customHeight="1">
      <c r="A10" s="34" t="n">
        <v>3</v>
      </c>
      <c r="B10" s="35" t="inlineStr">
        <is>
          <t>Видеопередатчик (VTX): Axisflying 5.8G 3W с двойным ядром и вентилятором</t>
        </is>
      </c>
      <c r="C10" s="36" t="inlineStr">
        <is>
          <t>Axisflying</t>
        </is>
      </c>
      <c r="D10" s="35" t="inlineStr"/>
      <c r="E10" s="37" t="inlineStr">
        <is>
          <t>● в наличии</t>
        </is>
      </c>
      <c r="F10" s="38" t="n">
        <v>6460</v>
      </c>
      <c r="G10" s="39" t="n"/>
      <c r="H10" s="40">
        <f>IF(OR(F10="",G10=""),"",F10*G10)</f>
        <v/>
      </c>
      <c r="I10" s="41" t="inlineStr">
        <is>
          <t>БК-FP0022</t>
        </is>
      </c>
      <c r="J10" s="34" t="inlineStr"/>
    </row>
    <row r="11">
      <c r="A11" s="42" t="n">
        <v>4</v>
      </c>
      <c r="B11" s="43" t="inlineStr">
        <is>
          <t>Видеопередатчик FPV Rush solo max 5.8G vtx 2,5W</t>
        </is>
      </c>
      <c r="C11" s="44" t="inlineStr">
        <is>
          <t>Rush</t>
        </is>
      </c>
      <c r="D11" s="43" t="inlineStr"/>
      <c r="E11" s="45" t="inlineStr">
        <is>
          <t>● в наличии</t>
        </is>
      </c>
      <c r="F11" s="49" t="n">
        <v>7920</v>
      </c>
      <c r="G11" s="39" t="n"/>
      <c r="H11" s="47">
        <f>IF(OR(F11="",G11=""),"",F11*G11)</f>
        <v/>
      </c>
      <c r="I11" s="48" t="inlineStr">
        <is>
          <t>БК-FP0023</t>
        </is>
      </c>
      <c r="J11" s="50" t="inlineStr">
        <is>
          <t>фото</t>
        </is>
      </c>
    </row>
    <row r="12">
      <c r="A12" s="34" t="n">
        <v>5</v>
      </c>
      <c r="B12" s="35" t="inlineStr">
        <is>
          <t>Видеопередатчик Rush solo max 1,3G vtx 4Вт</t>
        </is>
      </c>
      <c r="C12" s="36" t="inlineStr">
        <is>
          <t>Rush</t>
        </is>
      </c>
      <c r="D12" s="35" t="inlineStr"/>
      <c r="E12" s="37" t="inlineStr">
        <is>
          <t>● в наличии</t>
        </is>
      </c>
      <c r="F12" s="38" t="n">
        <v>8430</v>
      </c>
      <c r="G12" s="39" t="n"/>
      <c r="H12" s="40">
        <f>IF(OR(F12="",G12=""),"",F12*G12)</f>
        <v/>
      </c>
      <c r="I12" s="41" t="inlineStr">
        <is>
          <t>БК-FP0024</t>
        </is>
      </c>
      <c r="J12" s="34" t="inlineStr"/>
    </row>
    <row r="13">
      <c r="A13" s="42" t="n">
        <v>6</v>
      </c>
      <c r="B13" s="43" t="inlineStr">
        <is>
          <t>Видеопередатчик Rush solo max 3.3G vtx 4Вт</t>
        </is>
      </c>
      <c r="C13" s="44" t="inlineStr">
        <is>
          <t>Rush</t>
        </is>
      </c>
      <c r="D13" s="43" t="inlineStr"/>
      <c r="E13" s="45" t="inlineStr">
        <is>
          <t>● в наличии</t>
        </is>
      </c>
      <c r="F13" s="49" t="n">
        <v>8350</v>
      </c>
      <c r="G13" s="39" t="n"/>
      <c r="H13" s="47">
        <f>IF(OR(F13="",G13=""),"",F13*G13)</f>
        <v/>
      </c>
      <c r="I13" s="48" t="inlineStr">
        <is>
          <t>БК-FP0025</t>
        </is>
      </c>
      <c r="J13" s="42" t="inlineStr"/>
    </row>
    <row r="14">
      <c r="A14" s="34" t="n">
        <v>7</v>
      </c>
      <c r="B14" s="35" t="inlineStr">
        <is>
          <t>Камера (CAM): Камера с черным светом (Black Light Camera)</t>
        </is>
      </c>
      <c r="C14" s="36" t="inlineStr"/>
      <c r="D14" s="35" t="inlineStr"/>
      <c r="E14" s="37" t="inlineStr">
        <is>
          <t>● в наличии</t>
        </is>
      </c>
      <c r="F14" s="38" t="n">
        <v>5450</v>
      </c>
      <c r="G14" s="39" t="n"/>
      <c r="H14" s="40">
        <f>IF(OR(F14="",G14=""),"",F14*G14)</f>
        <v/>
      </c>
      <c r="I14" s="41" t="inlineStr">
        <is>
          <t>БК-FP0026</t>
        </is>
      </c>
      <c r="J14" s="34" t="inlineStr"/>
    </row>
    <row r="15">
      <c r="A15" s="42" t="n">
        <v>8</v>
      </c>
      <c r="B15" s="43" t="inlineStr">
        <is>
          <t>Камера (Camera): Firefly Camera (камера ""Светлячок"")</t>
        </is>
      </c>
      <c r="C15" s="44" t="inlineStr"/>
      <c r="D15" s="43" t="inlineStr"/>
      <c r="E15" s="45" t="inlineStr">
        <is>
          <t>● в наличии</t>
        </is>
      </c>
      <c r="F15" s="49" t="n">
        <v>2357</v>
      </c>
      <c r="G15" s="39" t="n"/>
      <c r="H15" s="47">
        <f>IF(OR(F15="",G15=""),"",F15*G15)</f>
        <v/>
      </c>
      <c r="I15" s="48" t="inlineStr">
        <is>
          <t>БК-FP0027</t>
        </is>
      </c>
      <c r="J15" s="42" t="inlineStr"/>
    </row>
    <row r="16">
      <c r="A16" s="34" t="n">
        <v>9</v>
      </c>
      <c r="B16" s="35" t="inlineStr">
        <is>
          <t>Камера тепловизионная 384х288</t>
        </is>
      </c>
      <c r="C16" s="36" t="inlineStr"/>
      <c r="D16" s="35" t="inlineStr"/>
      <c r="E16" s="37" t="inlineStr">
        <is>
          <t>● в наличии</t>
        </is>
      </c>
      <c r="F16" s="38" t="n">
        <v>37900</v>
      </c>
      <c r="G16" s="39" t="n"/>
      <c r="H16" s="40">
        <f>IF(OR(F16="",G16=""),"",F16*G16)</f>
        <v/>
      </c>
      <c r="I16" s="41" t="inlineStr">
        <is>
          <t>БК-FP0028</t>
        </is>
      </c>
      <c r="J16" s="34" t="inlineStr"/>
    </row>
    <row r="17">
      <c r="A17" s="42" t="n">
        <v>10</v>
      </c>
      <c r="B17" s="43" t="inlineStr">
        <is>
          <t>Камера тепловизиционная 256х192</t>
        </is>
      </c>
      <c r="C17" s="44" t="inlineStr"/>
      <c r="D17" s="43" t="inlineStr"/>
      <c r="E17" s="45" t="inlineStr">
        <is>
          <t>● в наличии</t>
        </is>
      </c>
      <c r="F17" s="49" t="n">
        <v>20650</v>
      </c>
      <c r="G17" s="39" t="n"/>
      <c r="H17" s="47">
        <f>IF(OR(F17="",G17=""),"",F17*G17)</f>
        <v/>
      </c>
      <c r="I17" s="48" t="inlineStr">
        <is>
          <t>БК-FP0029</t>
        </is>
      </c>
      <c r="J17" s="42" t="inlineStr"/>
    </row>
    <row r="18">
      <c r="A18" s="34" t="n">
        <v>11</v>
      </c>
      <c r="B18" s="35" t="inlineStr">
        <is>
          <t>Мотор (Motor): Axisflying 4214 380KV</t>
        </is>
      </c>
      <c r="C18" s="36" t="inlineStr">
        <is>
          <t>Axisflying</t>
        </is>
      </c>
      <c r="D18" s="35" t="inlineStr"/>
      <c r="E18" s="37" t="inlineStr">
        <is>
          <t>● в наличии</t>
        </is>
      </c>
      <c r="F18" s="38" t="n">
        <v>4420</v>
      </c>
      <c r="G18" s="39" t="n"/>
      <c r="H18" s="40">
        <f>IF(OR(F18="",G18=""),"",F18*G18)</f>
        <v/>
      </c>
      <c r="I18" s="41" t="inlineStr">
        <is>
          <t>БК-FP0030</t>
        </is>
      </c>
      <c r="J18" s="51" t="inlineStr">
        <is>
          <t>фото</t>
        </is>
      </c>
    </row>
    <row r="19">
      <c r="A19" s="42" t="n">
        <v>12</v>
      </c>
      <c r="B19" s="43" t="inlineStr">
        <is>
          <t>Мотор (Motor): Axisflying 5315 380KV</t>
        </is>
      </c>
      <c r="C19" s="44" t="inlineStr">
        <is>
          <t>Axisflying</t>
        </is>
      </c>
      <c r="D19" s="43" t="inlineStr"/>
      <c r="E19" s="45" t="inlineStr">
        <is>
          <t>● в наличии</t>
        </is>
      </c>
      <c r="F19" s="49" t="n">
        <v>5970</v>
      </c>
      <c r="G19" s="39" t="n"/>
      <c r="H19" s="47">
        <f>IF(OR(F19="",G19=""),"",F19*G19)</f>
        <v/>
      </c>
      <c r="I19" s="48" t="inlineStr">
        <is>
          <t>БК-FP0031</t>
        </is>
      </c>
      <c r="J19" s="50" t="inlineStr">
        <is>
          <t>фото</t>
        </is>
      </c>
    </row>
    <row r="20">
      <c r="A20" s="34" t="n">
        <v>13</v>
      </c>
      <c r="B20" s="35" t="inlineStr">
        <is>
          <t>Мотор Axisflying 3115 900KV</t>
        </is>
      </c>
      <c r="C20" s="36" t="inlineStr">
        <is>
          <t>Axisflying</t>
        </is>
      </c>
      <c r="D20" s="35" t="inlineStr"/>
      <c r="E20" s="37" t="inlineStr">
        <is>
          <t>● в наличии</t>
        </is>
      </c>
      <c r="F20" s="38" t="n">
        <v>1590</v>
      </c>
      <c r="G20" s="39" t="n"/>
      <c r="H20" s="40">
        <f>IF(OR(F20="",G20=""),"",F20*G20)</f>
        <v/>
      </c>
      <c r="I20" s="41" t="inlineStr">
        <is>
          <t>БК-FP0032</t>
        </is>
      </c>
      <c r="J20" s="51" t="inlineStr">
        <is>
          <t>фото</t>
        </is>
      </c>
    </row>
    <row r="21">
      <c r="A21" s="42" t="n">
        <v>14</v>
      </c>
      <c r="B21" s="43" t="inlineStr">
        <is>
          <t>Моторы (Motors): Модель: 4320 380KV</t>
        </is>
      </c>
      <c r="C21" s="44" t="inlineStr"/>
      <c r="D21" s="43" t="inlineStr"/>
      <c r="E21" s="45" t="inlineStr">
        <is>
          <t>● в наличии</t>
        </is>
      </c>
      <c r="F21" s="49" t="n">
        <v>5980</v>
      </c>
      <c r="G21" s="39" t="n"/>
      <c r="H21" s="47">
        <f>IF(OR(F21="",G21=""),"",F21*G21)</f>
        <v/>
      </c>
      <c r="I21" s="48" t="inlineStr">
        <is>
          <t>БК-FP0033</t>
        </is>
      </c>
      <c r="J21" s="42" t="inlineStr"/>
    </row>
    <row r="22" ht="27" customHeight="1">
      <c r="A22" s="34" t="n">
        <v>15</v>
      </c>
      <c r="B22" s="35" t="inlineStr">
        <is>
          <t>Плата управления полетом (Flight Controller, FC): Модель: Axisflying ECO F405</t>
        </is>
      </c>
      <c r="C22" s="36" t="inlineStr">
        <is>
          <t>Axisflying</t>
        </is>
      </c>
      <c r="D22" s="35" t="inlineStr"/>
      <c r="E22" s="37" t="inlineStr">
        <is>
          <t>● в наличии</t>
        </is>
      </c>
      <c r="F22" s="38" t="n">
        <v>8380</v>
      </c>
      <c r="G22" s="39" t="n"/>
      <c r="H22" s="40">
        <f>IF(OR(F22="",G22=""),"",F22*G22)</f>
        <v/>
      </c>
      <c r="I22" s="41" t="inlineStr">
        <is>
          <t>БК-FP0034</t>
        </is>
      </c>
      <c r="J22" s="34" t="inlineStr"/>
    </row>
    <row r="23" ht="27" customHeight="1">
      <c r="A23" s="42" t="n">
        <v>16</v>
      </c>
      <c r="B23" s="43" t="inlineStr">
        <is>
          <t>Полетный контроллер Axisflying ECO F722 + регулятор оборотов Axisflying Argus ECO 80A</t>
        </is>
      </c>
      <c r="C23" s="44" t="inlineStr">
        <is>
          <t>Axisflying</t>
        </is>
      </c>
      <c r="D23" s="43" t="inlineStr"/>
      <c r="E23" s="45" t="inlineStr">
        <is>
          <t>● в наличии</t>
        </is>
      </c>
      <c r="F23" s="49" t="n">
        <v>14730</v>
      </c>
      <c r="G23" s="39" t="n"/>
      <c r="H23" s="47">
        <f>IF(OR(F23="",G23=""),"",F23*G23)</f>
        <v/>
      </c>
      <c r="I23" s="48" t="inlineStr">
        <is>
          <t>БК-FP0035</t>
        </is>
      </c>
      <c r="J23" s="50" t="inlineStr">
        <is>
          <t>фото</t>
        </is>
      </c>
    </row>
    <row r="24">
      <c r="A24" s="34" t="n">
        <v>17</v>
      </c>
      <c r="B24" s="35" t="inlineStr">
        <is>
          <t>Полётный контроллер Axisflying Argus ECO 60A + F405 STACK</t>
        </is>
      </c>
      <c r="C24" s="36" t="inlineStr">
        <is>
          <t>Axisflying</t>
        </is>
      </c>
      <c r="D24" s="35" t="inlineStr"/>
      <c r="E24" s="37" t="inlineStr">
        <is>
          <t>● в наличии</t>
        </is>
      </c>
      <c r="F24" s="38" t="n">
        <v>7100</v>
      </c>
      <c r="G24" s="39" t="n"/>
      <c r="H24" s="40">
        <f>IF(OR(F24="",G24=""),"",F24*G24)</f>
        <v/>
      </c>
      <c r="I24" s="41" t="inlineStr">
        <is>
          <t>БК-FP0036</t>
        </is>
      </c>
      <c r="J24" s="51" t="inlineStr">
        <is>
          <t>фото</t>
        </is>
      </c>
    </row>
    <row r="25">
      <c r="A25" s="42" t="n">
        <v>18</v>
      </c>
      <c r="B25" s="43" t="inlineStr">
        <is>
          <t>Приемник (RX): Happymodel ExpressLRS 915MHz</t>
        </is>
      </c>
      <c r="C25" s="44" t="inlineStr">
        <is>
          <t>Happymodel</t>
        </is>
      </c>
      <c r="D25" s="43" t="inlineStr"/>
      <c r="E25" s="45" t="inlineStr">
        <is>
          <t>● в наличии</t>
        </is>
      </c>
      <c r="F25" s="49" t="n">
        <v>1480</v>
      </c>
      <c r="G25" s="39" t="n"/>
      <c r="H25" s="47">
        <f>IF(OR(F25="",G25=""),"",F25*G25)</f>
        <v/>
      </c>
      <c r="I25" s="48" t="inlineStr">
        <is>
          <t>БК-FP0037</t>
        </is>
      </c>
      <c r="J25" s="42" t="inlineStr"/>
    </row>
    <row r="26">
      <c r="A26" s="34" t="n">
        <v>19</v>
      </c>
      <c r="B26" s="35" t="inlineStr">
        <is>
          <t>Приемник передач ELRS 433 RX</t>
        </is>
      </c>
      <c r="C26" s="36" t="inlineStr"/>
      <c r="D26" s="35" t="inlineStr"/>
      <c r="E26" s="37" t="inlineStr">
        <is>
          <t>● в наличии</t>
        </is>
      </c>
      <c r="F26" s="38" t="n">
        <v>1790</v>
      </c>
      <c r="G26" s="39" t="n"/>
      <c r="H26" s="40">
        <f>IF(OR(F26="",G26=""),"",F26*G26)</f>
        <v/>
      </c>
      <c r="I26" s="41" t="inlineStr">
        <is>
          <t>БК-FP0038</t>
        </is>
      </c>
      <c r="J26" s="34" t="inlineStr"/>
    </row>
  </sheetData>
  <autoFilter ref="A7:J26"/>
  <mergeCells count="12">
    <mergeCell ref="F3:J3"/>
    <mergeCell ref="A4:E4"/>
    <mergeCell ref="C5:E5"/>
    <mergeCell ref="A2:E2"/>
    <mergeCell ref="F5:G5"/>
    <mergeCell ref="A5:B5"/>
    <mergeCell ref="A1:E1"/>
    <mergeCell ref="I5:J5"/>
    <mergeCell ref="F1:J1"/>
    <mergeCell ref="F2:J2"/>
    <mergeCell ref="F4:J4"/>
    <mergeCell ref="A3:E3"/>
  </mergeCells>
  <dataValidations count="1">
    <dataValidation sqref="G9 G10 G11 G12 G13 G14 G15 G16 G17 G18 G19 G20 G21 G22 G23 G24 G25 G26" showDropDown="0" showInputMessage="0" showErrorMessage="1" allowBlank="1" errorTitle="Кол-во" error="Введите целое число штук (0 или больше)." type="whole" operator="greaterThanOrEqual">
      <formula1>0</formula1>
    </dataValidation>
  </dataValidation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I9" r:id="rId5"/>
    <hyperlink xmlns:r="http://schemas.openxmlformats.org/officeDocument/2006/relationships" ref="I10" r:id="rId6"/>
    <hyperlink xmlns:r="http://schemas.openxmlformats.org/officeDocument/2006/relationships" ref="I11" r:id="rId7"/>
    <hyperlink xmlns:r="http://schemas.openxmlformats.org/officeDocument/2006/relationships" ref="J11" r:id="rId8"/>
    <hyperlink xmlns:r="http://schemas.openxmlformats.org/officeDocument/2006/relationships" ref="I12" r:id="rId9"/>
    <hyperlink xmlns:r="http://schemas.openxmlformats.org/officeDocument/2006/relationships" ref="I13" r:id="rId10"/>
    <hyperlink xmlns:r="http://schemas.openxmlformats.org/officeDocument/2006/relationships" ref="I14" r:id="rId11"/>
    <hyperlink xmlns:r="http://schemas.openxmlformats.org/officeDocument/2006/relationships" ref="I15" r:id="rId12"/>
    <hyperlink xmlns:r="http://schemas.openxmlformats.org/officeDocument/2006/relationships" ref="I16" r:id="rId13"/>
    <hyperlink xmlns:r="http://schemas.openxmlformats.org/officeDocument/2006/relationships" ref="I17" r:id="rId14"/>
    <hyperlink xmlns:r="http://schemas.openxmlformats.org/officeDocument/2006/relationships" ref="I18" r:id="rId15"/>
    <hyperlink xmlns:r="http://schemas.openxmlformats.org/officeDocument/2006/relationships" ref="J18" r:id="rId16"/>
    <hyperlink xmlns:r="http://schemas.openxmlformats.org/officeDocument/2006/relationships" ref="I19" r:id="rId17"/>
    <hyperlink xmlns:r="http://schemas.openxmlformats.org/officeDocument/2006/relationships" ref="J19" r:id="rId18"/>
    <hyperlink xmlns:r="http://schemas.openxmlformats.org/officeDocument/2006/relationships" ref="I20" r:id="rId19"/>
    <hyperlink xmlns:r="http://schemas.openxmlformats.org/officeDocument/2006/relationships" ref="J20" r:id="rId20"/>
    <hyperlink xmlns:r="http://schemas.openxmlformats.org/officeDocument/2006/relationships" ref="I21" r:id="rId21"/>
    <hyperlink xmlns:r="http://schemas.openxmlformats.org/officeDocument/2006/relationships" ref="I22" r:id="rId22"/>
    <hyperlink xmlns:r="http://schemas.openxmlformats.org/officeDocument/2006/relationships" ref="I23" r:id="rId23"/>
    <hyperlink xmlns:r="http://schemas.openxmlformats.org/officeDocument/2006/relationships" ref="J23" r:id="rId24"/>
    <hyperlink xmlns:r="http://schemas.openxmlformats.org/officeDocument/2006/relationships" ref="I24" r:id="rId25"/>
    <hyperlink xmlns:r="http://schemas.openxmlformats.org/officeDocument/2006/relationships" ref="J24" r:id="rId26"/>
    <hyperlink xmlns:r="http://schemas.openxmlformats.org/officeDocument/2006/relationships" ref="I25" r:id="rId27"/>
    <hyperlink xmlns:r="http://schemas.openxmlformats.org/officeDocument/2006/relationships" ref="I26" r:id="rId28"/>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32.xml><?xml version="1.0" encoding="utf-8"?>
<worksheet xmlns="http://schemas.openxmlformats.org/spreadsheetml/2006/main">
  <sheetPr>
    <tabColor rgb="006B5B3E"/>
    <outlinePr summaryBelow="1" summaryRight="1"/>
    <pageSetUpPr fitToPage="1"/>
  </sheetPr>
  <dimension ref="A1:J50"/>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Дроны DJI и промышленные → Квадрокоптеры DJI и Autel</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SUM(H8:H50)</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DJI Mavic 3 Enterprise</t>
        </is>
      </c>
      <c r="C8" s="36" t="inlineStr">
        <is>
          <t>DJI</t>
        </is>
      </c>
      <c r="D8" s="35" t="inlineStr"/>
      <c r="E8" s="37" t="inlineStr">
        <is>
          <t>● в наличии</t>
        </is>
      </c>
      <c r="F8" s="38" t="n">
        <v>348350</v>
      </c>
      <c r="G8" s="39" t="n"/>
      <c r="H8" s="40">
        <f>IF(OR(F8="",G8=""),"",F8*G8)</f>
        <v/>
      </c>
      <c r="I8" s="41" t="inlineStr">
        <is>
          <t>БК-DR0004</t>
        </is>
      </c>
      <c r="J8" s="51" t="inlineStr">
        <is>
          <t>фото</t>
        </is>
      </c>
    </row>
    <row r="9">
      <c r="A9" s="42" t="n">
        <v>2</v>
      </c>
      <c r="B9" s="43" t="inlineStr">
        <is>
          <t>DJI Mavic 3 Standart</t>
        </is>
      </c>
      <c r="C9" s="44" t="inlineStr">
        <is>
          <t>DJI</t>
        </is>
      </c>
      <c r="D9" s="43" t="inlineStr"/>
      <c r="E9" s="45" t="inlineStr">
        <is>
          <t>● в наличии</t>
        </is>
      </c>
      <c r="F9" s="49" t="n">
        <v>212020</v>
      </c>
      <c r="G9" s="39" t="n"/>
      <c r="H9" s="47">
        <f>IF(OR(F9="",G9=""),"",F9*G9)</f>
        <v/>
      </c>
      <c r="I9" s="48" t="inlineStr">
        <is>
          <t>БК-DR0005</t>
        </is>
      </c>
      <c r="J9" s="50" t="inlineStr">
        <is>
          <t>фото</t>
        </is>
      </c>
    </row>
    <row r="10">
      <c r="A10" s="34" t="n">
        <v>3</v>
      </c>
      <c r="B10" s="35" t="inlineStr">
        <is>
          <t>DJI Mavic 3 Standart тушка</t>
        </is>
      </c>
      <c r="C10" s="36" t="inlineStr">
        <is>
          <t>DJI</t>
        </is>
      </c>
      <c r="D10" s="35" t="inlineStr"/>
      <c r="E10" s="37" t="inlineStr">
        <is>
          <t>● в наличии</t>
        </is>
      </c>
      <c r="F10" s="38" t="n">
        <v>188920</v>
      </c>
      <c r="G10" s="39" t="n"/>
      <c r="H10" s="40">
        <f>IF(OR(F10="",G10=""),"",F10*G10)</f>
        <v/>
      </c>
      <c r="I10" s="41" t="inlineStr">
        <is>
          <t>БК-DR0006</t>
        </is>
      </c>
      <c r="J10" s="51" t="inlineStr">
        <is>
          <t>фото</t>
        </is>
      </c>
    </row>
    <row r="11">
      <c r="A11" s="42" t="n">
        <v>4</v>
      </c>
      <c r="B11" s="43" t="inlineStr">
        <is>
          <t>FPV-дрон DJI Avata 2</t>
        </is>
      </c>
      <c r="C11" s="44" t="inlineStr">
        <is>
          <t>DJI</t>
        </is>
      </c>
      <c r="D11" s="43" t="inlineStr"/>
      <c r="E11" s="45" t="inlineStr">
        <is>
          <t>● в наличии</t>
        </is>
      </c>
      <c r="F11" s="49" t="n">
        <v>99840</v>
      </c>
      <c r="G11" s="39" t="n"/>
      <c r="H11" s="47">
        <f>IF(OR(F11="",G11=""),"",F11*G11)</f>
        <v/>
      </c>
      <c r="I11" s="48" t="inlineStr">
        <is>
          <t>БК-DR0043</t>
        </is>
      </c>
      <c r="J11" s="50" t="inlineStr">
        <is>
          <t>фото</t>
        </is>
      </c>
    </row>
    <row r="12">
      <c r="A12" s="34" t="n">
        <v>5</v>
      </c>
      <c r="B12" s="35" t="inlineStr">
        <is>
          <t>Mavic 4 Pro Fly More Combo</t>
        </is>
      </c>
      <c r="C12" s="36" t="inlineStr">
        <is>
          <t>DJI</t>
        </is>
      </c>
      <c r="D12" s="35" t="inlineStr"/>
      <c r="E12" s="37" t="inlineStr">
        <is>
          <t>● в наличии</t>
        </is>
      </c>
      <c r="F12" s="38" t="n">
        <v>248110</v>
      </c>
      <c r="G12" s="39" t="n"/>
      <c r="H12" s="40">
        <f>IF(OR(F12="",G12=""),"",F12*G12)</f>
        <v/>
      </c>
      <c r="I12" s="41" t="inlineStr">
        <is>
          <t>БК-DR0007</t>
        </is>
      </c>
      <c r="J12" s="51" t="inlineStr">
        <is>
          <t>фото</t>
        </is>
      </c>
    </row>
    <row r="13">
      <c r="A13" s="42" t="n">
        <v>6</v>
      </c>
      <c r="B13" s="43" t="inlineStr">
        <is>
          <t>Mavic 4 Pro тушка</t>
        </is>
      </c>
      <c r="C13" s="44" t="inlineStr">
        <is>
          <t>DJI</t>
        </is>
      </c>
      <c r="D13" s="43" t="inlineStr"/>
      <c r="E13" s="45" t="inlineStr">
        <is>
          <t>● в наличии</t>
        </is>
      </c>
      <c r="F13" s="49" t="n">
        <v>251480</v>
      </c>
      <c r="G13" s="39" t="n"/>
      <c r="H13" s="47">
        <f>IF(OR(F13="",G13=""),"",F13*G13)</f>
        <v/>
      </c>
      <c r="I13" s="48" t="inlineStr">
        <is>
          <t>БК-DR0008</t>
        </is>
      </c>
      <c r="J13" s="50" t="inlineStr">
        <is>
          <t>фото</t>
        </is>
      </c>
    </row>
    <row r="14">
      <c r="A14" s="34" t="n">
        <v>7</v>
      </c>
      <c r="B14" s="35" t="inlineStr">
        <is>
          <t>Аккумулятор DJI Mavic 3 Enterprise 1 шт</t>
        </is>
      </c>
      <c r="C14" s="36" t="inlineStr">
        <is>
          <t>DJI</t>
        </is>
      </c>
      <c r="D14" s="35" t="inlineStr"/>
      <c r="E14" s="37" t="inlineStr">
        <is>
          <t>● в наличии</t>
        </is>
      </c>
      <c r="F14" s="38" t="n">
        <v>16300</v>
      </c>
      <c r="G14" s="39" t="n"/>
      <c r="H14" s="40">
        <f>IF(OR(F14="",G14=""),"",F14*G14)</f>
        <v/>
      </c>
      <c r="I14" s="41" t="inlineStr">
        <is>
          <t>БК-DR0010</t>
        </is>
      </c>
      <c r="J14" s="51" t="inlineStr">
        <is>
          <t>фото</t>
        </is>
      </c>
    </row>
    <row r="15">
      <c r="A15" s="42" t="n">
        <v>8</v>
      </c>
      <c r="B15" s="43" t="inlineStr">
        <is>
          <t>Аккумулятор для DJI Mavic 4 Pro</t>
        </is>
      </c>
      <c r="C15" s="44" t="inlineStr">
        <is>
          <t>DJI</t>
        </is>
      </c>
      <c r="D15" s="43" t="inlineStr"/>
      <c r="E15" s="45" t="inlineStr">
        <is>
          <t>● в наличии</t>
        </is>
      </c>
      <c r="F15" s="49" t="n">
        <v>16900</v>
      </c>
      <c r="G15" s="39" t="n"/>
      <c r="H15" s="47">
        <f>IF(OR(F15="",G15=""),"",F15*G15)</f>
        <v/>
      </c>
      <c r="I15" s="48" t="inlineStr">
        <is>
          <t>БК-DR0011</t>
        </is>
      </c>
      <c r="J15" s="50" t="inlineStr">
        <is>
          <t>фото</t>
        </is>
      </c>
    </row>
    <row r="16">
      <c r="A16" s="34" t="n">
        <v>9</v>
      </c>
      <c r="B16" s="35" t="inlineStr">
        <is>
          <t>Аккумулятор для дрона DJI MAVIC 3 ENTERPRISE SERIES BATTERY KIT</t>
        </is>
      </c>
      <c r="C16" s="36" t="inlineStr">
        <is>
          <t>DJI</t>
        </is>
      </c>
      <c r="D16" s="35" t="inlineStr"/>
      <c r="E16" s="37" t="inlineStr">
        <is>
          <t>● в наличии</t>
        </is>
      </c>
      <c r="F16" s="38" t="n">
        <v>14320</v>
      </c>
      <c r="G16" s="39" t="n"/>
      <c r="H16" s="40">
        <f>IF(OR(F16="",G16=""),"",F16*G16)</f>
        <v/>
      </c>
      <c r="I16" s="41" t="inlineStr">
        <is>
          <t>БК-DR0009</t>
        </is>
      </c>
      <c r="J16" s="51" t="inlineStr">
        <is>
          <t>фото</t>
        </is>
      </c>
    </row>
    <row r="17" ht="27" customHeight="1">
      <c r="A17" s="42" t="n">
        <v>10</v>
      </c>
      <c r="B17" s="43" t="inlineStr">
        <is>
          <t>Аккумуляторы для дрона DJI MAVIC 3 ENTERPRISE SERIES BATTERY KIT Комплект 3 штуки</t>
        </is>
      </c>
      <c r="C17" s="44" t="inlineStr">
        <is>
          <t>DJI</t>
        </is>
      </c>
      <c r="D17" s="43" t="inlineStr"/>
      <c r="E17" s="45" t="inlineStr">
        <is>
          <t>● в наличии</t>
        </is>
      </c>
      <c r="F17" s="49" t="n">
        <v>49850</v>
      </c>
      <c r="G17" s="39" t="n"/>
      <c r="H17" s="47">
        <f>IF(OR(F17="",G17=""),"",F17*G17)</f>
        <v/>
      </c>
      <c r="I17" s="48" t="inlineStr">
        <is>
          <t>БК-DR0012</t>
        </is>
      </c>
      <c r="J17" s="50" t="inlineStr">
        <is>
          <t>фото</t>
        </is>
      </c>
    </row>
    <row r="18">
      <c r="A18" s="34" t="n">
        <v>11</v>
      </c>
      <c r="B18" s="35" t="inlineStr">
        <is>
          <t>Высокоёмкий аккумулятор для DJI Matrice 4 Series</t>
        </is>
      </c>
      <c r="C18" s="36" t="inlineStr">
        <is>
          <t>DJI</t>
        </is>
      </c>
      <c r="D18" s="35" t="inlineStr"/>
      <c r="E18" s="37" t="inlineStr">
        <is>
          <t>● в наличии</t>
        </is>
      </c>
      <c r="F18" s="38" t="n">
        <v>20340</v>
      </c>
      <c r="G18" s="39" t="n"/>
      <c r="H18" s="40">
        <f>IF(OR(F18="",G18=""),"",F18*G18)</f>
        <v/>
      </c>
      <c r="I18" s="41" t="inlineStr">
        <is>
          <t>БК-DR0013</t>
        </is>
      </c>
      <c r="J18" s="51" t="inlineStr">
        <is>
          <t>фото</t>
        </is>
      </c>
    </row>
    <row r="19">
      <c r="A19" s="42" t="n">
        <v>12</v>
      </c>
      <c r="B19" s="43" t="inlineStr">
        <is>
          <t>Зарядная станция Хаб, для аккумуляторов DJI Mavic 3</t>
        </is>
      </c>
      <c r="C19" s="44" t="inlineStr">
        <is>
          <t>DJI</t>
        </is>
      </c>
      <c r="D19" s="43" t="inlineStr"/>
      <c r="E19" s="45" t="inlineStr">
        <is>
          <t>● в наличии</t>
        </is>
      </c>
      <c r="F19" s="49" t="n">
        <v>6470</v>
      </c>
      <c r="G19" s="39" t="n"/>
      <c r="H19" s="47">
        <f>IF(OR(F19="",G19=""),"",F19*G19)</f>
        <v/>
      </c>
      <c r="I19" s="48" t="inlineStr">
        <is>
          <t>БК-DR0014</t>
        </is>
      </c>
      <c r="J19" s="50" t="inlineStr">
        <is>
          <t>фото</t>
        </is>
      </c>
    </row>
    <row r="20">
      <c r="A20" s="34" t="n">
        <v>13</v>
      </c>
      <c r="B20" s="35" t="inlineStr">
        <is>
          <t>Зарядное устройство YX-265 6 в 1 для DJI Mavic 3/3T/3Pro</t>
        </is>
      </c>
      <c r="C20" s="36" t="inlineStr">
        <is>
          <t>DJI</t>
        </is>
      </c>
      <c r="D20" s="35" t="inlineStr"/>
      <c r="E20" s="37" t="inlineStr">
        <is>
          <t>● в наличии</t>
        </is>
      </c>
      <c r="F20" s="38" t="n">
        <v>7590</v>
      </c>
      <c r="G20" s="39" t="n"/>
      <c r="H20" s="40">
        <f>IF(OR(F20="",G20=""),"",F20*G20)</f>
        <v/>
      </c>
      <c r="I20" s="41" t="inlineStr">
        <is>
          <t>БК-DR0015</t>
        </is>
      </c>
      <c r="J20" s="34" t="inlineStr"/>
    </row>
    <row r="21">
      <c r="A21" s="42" t="n">
        <v>14</v>
      </c>
      <c r="B21" s="43" t="inlineStr">
        <is>
          <t>Квадрокоптер Autel EVO Max 4T, 640×512</t>
        </is>
      </c>
      <c r="C21" s="44" t="inlineStr">
        <is>
          <t>Autel</t>
        </is>
      </c>
      <c r="D21" s="43" t="inlineStr"/>
      <c r="E21" s="45" t="inlineStr">
        <is>
          <t>● в наличии</t>
        </is>
      </c>
      <c r="F21" s="49" t="n">
        <v>707630</v>
      </c>
      <c r="G21" s="39" t="n"/>
      <c r="H21" s="47">
        <f>IF(OR(F21="",G21=""),"",F21*G21)</f>
        <v/>
      </c>
      <c r="I21" s="48" t="inlineStr">
        <is>
          <t>БК-DR0001</t>
        </is>
      </c>
      <c r="J21" s="50" t="inlineStr">
        <is>
          <t>фото</t>
        </is>
      </c>
    </row>
    <row r="22">
      <c r="A22" s="34" t="n">
        <v>15</v>
      </c>
      <c r="B22" s="35" t="inlineStr">
        <is>
          <t>Квадрокоптер DJI Matrice 30T, 640×512</t>
        </is>
      </c>
      <c r="C22" s="36" t="inlineStr">
        <is>
          <t>DJI</t>
        </is>
      </c>
      <c r="D22" s="35" t="inlineStr"/>
      <c r="E22" s="37" t="inlineStr">
        <is>
          <t>● в наличии</t>
        </is>
      </c>
      <c r="F22" s="38" t="n">
        <v>546250</v>
      </c>
      <c r="G22" s="39" t="n"/>
      <c r="H22" s="40">
        <f>IF(OR(F22="",G22=""),"",F22*G22)</f>
        <v/>
      </c>
      <c r="I22" s="41" t="inlineStr">
        <is>
          <t>БК-DR0003</t>
        </is>
      </c>
      <c r="J22" s="51" t="inlineStr">
        <is>
          <t>фото</t>
        </is>
      </c>
    </row>
    <row r="23">
      <c r="A23" s="42" t="n">
        <v>16</v>
      </c>
      <c r="B23" s="43" t="inlineStr">
        <is>
          <t>Квадрокоптер DJI Matrice 4 T Thermal</t>
        </is>
      </c>
      <c r="C23" s="44" t="inlineStr">
        <is>
          <t>DJI</t>
        </is>
      </c>
      <c r="D23" s="43" t="inlineStr"/>
      <c r="E23" s="45" t="inlineStr">
        <is>
          <t>● в наличии</t>
        </is>
      </c>
      <c r="F23" s="49" t="n">
        <v>456000</v>
      </c>
      <c r="G23" s="39" t="n"/>
      <c r="H23" s="47">
        <f>IF(OR(F23="",G23=""),"",F23*G23)</f>
        <v/>
      </c>
      <c r="I23" s="48" t="inlineStr">
        <is>
          <t>БК-DR0016</t>
        </is>
      </c>
      <c r="J23" s="50" t="inlineStr">
        <is>
          <t>фото</t>
        </is>
      </c>
    </row>
    <row r="24">
      <c r="A24" s="34" t="n">
        <v>17</v>
      </c>
      <c r="B24" s="35" t="inlineStr">
        <is>
          <t>Квадрокоптер DJI Mavic 3 Classic с пультом DJI RC</t>
        </is>
      </c>
      <c r="C24" s="36" t="inlineStr">
        <is>
          <t>DJI</t>
        </is>
      </c>
      <c r="D24" s="35" t="inlineStr"/>
      <c r="E24" s="37" t="inlineStr">
        <is>
          <t>● в наличии</t>
        </is>
      </c>
      <c r="F24" s="38" t="n">
        <v>195570</v>
      </c>
      <c r="G24" s="39" t="n"/>
      <c r="H24" s="40">
        <f>IF(OR(F24="",G24=""),"",F24*G24)</f>
        <v/>
      </c>
      <c r="I24" s="41" t="inlineStr">
        <is>
          <t>БК-DR0017</t>
        </is>
      </c>
      <c r="J24" s="51" t="inlineStr">
        <is>
          <t>фото</t>
        </is>
      </c>
    </row>
    <row r="25">
      <c r="A25" s="42" t="n">
        <v>18</v>
      </c>
      <c r="B25" s="43" t="inlineStr">
        <is>
          <t>Квадрокоптер DJI Mavic 3 Classic тушка</t>
        </is>
      </c>
      <c r="C25" s="44" t="inlineStr">
        <is>
          <t>DJI</t>
        </is>
      </c>
      <c r="D25" s="43" t="inlineStr"/>
      <c r="E25" s="45" t="inlineStr">
        <is>
          <t>● в наличии</t>
        </is>
      </c>
      <c r="F25" s="49" t="n">
        <v>191130</v>
      </c>
      <c r="G25" s="39" t="n"/>
      <c r="H25" s="47">
        <f>IF(OR(F25="",G25=""),"",F25*G25)</f>
        <v/>
      </c>
      <c r="I25" s="48" t="inlineStr">
        <is>
          <t>БК-DR0018</t>
        </is>
      </c>
      <c r="J25" s="50" t="inlineStr">
        <is>
          <t>фото</t>
        </is>
      </c>
    </row>
    <row r="26">
      <c r="A26" s="34" t="n">
        <v>19</v>
      </c>
      <c r="B26" s="35" t="inlineStr">
        <is>
          <t>Квадрокоптер DJI Mavic 3 Pro Fly More Combo</t>
        </is>
      </c>
      <c r="C26" s="36" t="inlineStr">
        <is>
          <t>DJI</t>
        </is>
      </c>
      <c r="D26" s="35" t="inlineStr"/>
      <c r="E26" s="37" t="inlineStr">
        <is>
          <t>● в наличии</t>
        </is>
      </c>
      <c r="F26" s="38" t="n">
        <v>281690</v>
      </c>
      <c r="G26" s="39" t="n"/>
      <c r="H26" s="40">
        <f>IF(OR(F26="",G26=""),"",F26*G26)</f>
        <v/>
      </c>
      <c r="I26" s="41" t="inlineStr">
        <is>
          <t>БК-DR0019</t>
        </is>
      </c>
      <c r="J26" s="51" t="inlineStr">
        <is>
          <t>фото</t>
        </is>
      </c>
    </row>
    <row r="27">
      <c r="A27" s="42" t="n">
        <v>20</v>
      </c>
      <c r="B27" s="43" t="inlineStr">
        <is>
          <t>Квадрокоптер DJI Mavic 3 Pro с пультом RC-N1</t>
        </is>
      </c>
      <c r="C27" s="44" t="inlineStr">
        <is>
          <t>DJI</t>
        </is>
      </c>
      <c r="D27" s="43" t="inlineStr"/>
      <c r="E27" s="45" t="inlineStr">
        <is>
          <t>● в наличии</t>
        </is>
      </c>
      <c r="F27" s="49" t="n">
        <v>240010</v>
      </c>
      <c r="G27" s="39" t="n"/>
      <c r="H27" s="47">
        <f>IF(OR(F27="",G27=""),"",F27*G27)</f>
        <v/>
      </c>
      <c r="I27" s="48" t="inlineStr">
        <is>
          <t>БК-DR0020</t>
        </is>
      </c>
      <c r="J27" s="50" t="inlineStr">
        <is>
          <t>фото</t>
        </is>
      </c>
    </row>
    <row r="28">
      <c r="A28" s="34" t="n">
        <v>21</v>
      </c>
      <c r="B28" s="35" t="inlineStr">
        <is>
          <t>Квадрокоптер DJI Mavic 3 Pro тушка</t>
        </is>
      </c>
      <c r="C28" s="36" t="inlineStr">
        <is>
          <t>DJI</t>
        </is>
      </c>
      <c r="D28" s="35" t="inlineStr"/>
      <c r="E28" s="37" t="inlineStr">
        <is>
          <t>● в наличии</t>
        </is>
      </c>
      <c r="F28" s="38" t="n">
        <v>211560</v>
      </c>
      <c r="G28" s="39" t="n"/>
      <c r="H28" s="40">
        <f>IF(OR(F28="",G28=""),"",F28*G28)</f>
        <v/>
      </c>
      <c r="I28" s="41" t="inlineStr">
        <is>
          <t>БК-DR0021</t>
        </is>
      </c>
      <c r="J28" s="51" t="inlineStr">
        <is>
          <t>фото</t>
        </is>
      </c>
    </row>
    <row r="29">
      <c r="A29" s="42" t="n">
        <v>22</v>
      </c>
      <c r="B29" s="43" t="inlineStr">
        <is>
          <t>Квадрокоптер DJI Mavic 3 — тушка без пульта</t>
        </is>
      </c>
      <c r="C29" s="44" t="inlineStr">
        <is>
          <t>DJI</t>
        </is>
      </c>
      <c r="D29" s="43" t="inlineStr"/>
      <c r="E29" s="45" t="inlineStr">
        <is>
          <t>● в наличии</t>
        </is>
      </c>
      <c r="F29" s="49" t="n">
        <v>227320</v>
      </c>
      <c r="G29" s="39" t="n"/>
      <c r="H29" s="47">
        <f>IF(OR(F29="",G29=""),"",F29*G29)</f>
        <v/>
      </c>
      <c r="I29" s="48" t="inlineStr">
        <is>
          <t>БК-DR0022</t>
        </is>
      </c>
      <c r="J29" s="50" t="inlineStr">
        <is>
          <t>фото</t>
        </is>
      </c>
    </row>
    <row r="30">
      <c r="A30" s="34" t="n">
        <v>23</v>
      </c>
      <c r="B30" s="35" t="inlineStr">
        <is>
          <t>Квадрокоптер DJI Mavic 3E Enterprise</t>
        </is>
      </c>
      <c r="C30" s="36" t="inlineStr">
        <is>
          <t>DJI</t>
        </is>
      </c>
      <c r="D30" s="35" t="inlineStr"/>
      <c r="E30" s="37" t="inlineStr">
        <is>
          <t>● в наличии</t>
        </is>
      </c>
      <c r="F30" s="38" t="n">
        <v>458900</v>
      </c>
      <c r="G30" s="39" t="n"/>
      <c r="H30" s="40">
        <f>IF(OR(F30="",G30=""),"",F30*G30)</f>
        <v/>
      </c>
      <c r="I30" s="41" t="inlineStr">
        <is>
          <t>БК-DR0024</t>
        </is>
      </c>
      <c r="J30" s="51" t="inlineStr">
        <is>
          <t>фото</t>
        </is>
      </c>
    </row>
    <row r="31">
      <c r="A31" s="42" t="n">
        <v>24</v>
      </c>
      <c r="B31" s="43" t="inlineStr">
        <is>
          <t>Квадрокоптер DJI Mavic 3E Enterprise Тушка</t>
        </is>
      </c>
      <c r="C31" s="44" t="inlineStr">
        <is>
          <t>DJI</t>
        </is>
      </c>
      <c r="D31" s="43" t="inlineStr"/>
      <c r="E31" s="45" t="inlineStr">
        <is>
          <t>● в наличии</t>
        </is>
      </c>
      <c r="F31" s="49" t="n">
        <v>391550</v>
      </c>
      <c r="G31" s="39" t="n"/>
      <c r="H31" s="47">
        <f>IF(OR(F31="",G31=""),"",F31*G31)</f>
        <v/>
      </c>
      <c r="I31" s="48" t="inlineStr">
        <is>
          <t>БК-DR0023</t>
        </is>
      </c>
      <c r="J31" s="50" t="inlineStr">
        <is>
          <t>фото</t>
        </is>
      </c>
    </row>
    <row r="32" ht="27" customHeight="1">
      <c r="A32" s="34" t="n">
        <v>25</v>
      </c>
      <c r="B32" s="35" t="inlineStr">
        <is>
          <t>Квадрокоптер DJI MAVIC 3T (THERMAL / С ТЕПЛОВИЗОРОМ) Тушка, до 45 мин</t>
        </is>
      </c>
      <c r="C32" s="36" t="inlineStr">
        <is>
          <t>DJI</t>
        </is>
      </c>
      <c r="D32" s="35" t="inlineStr"/>
      <c r="E32" s="37" t="inlineStr">
        <is>
          <t>● в наличии</t>
        </is>
      </c>
      <c r="F32" s="38" t="n">
        <v>512120</v>
      </c>
      <c r="G32" s="39" t="n"/>
      <c r="H32" s="40">
        <f>IF(OR(F32="",G32=""),"",F32*G32)</f>
        <v/>
      </c>
      <c r="I32" s="41" t="inlineStr">
        <is>
          <t>БК-DR0002</t>
        </is>
      </c>
      <c r="J32" s="51" t="inlineStr">
        <is>
          <t>фото</t>
        </is>
      </c>
    </row>
    <row r="33">
      <c r="A33" s="42" t="n">
        <v>26</v>
      </c>
      <c r="B33" s="43" t="inlineStr">
        <is>
          <t>Квадрокоптер DJI Mavic 3T с тепловизором, до 45 мин</t>
        </is>
      </c>
      <c r="C33" s="44" t="inlineStr">
        <is>
          <t>DJI</t>
        </is>
      </c>
      <c r="D33" s="43" t="inlineStr"/>
      <c r="E33" s="45" t="inlineStr">
        <is>
          <t>● в наличии</t>
        </is>
      </c>
      <c r="F33" s="49" t="n">
        <v>644210</v>
      </c>
      <c r="G33" s="39" t="n"/>
      <c r="H33" s="47">
        <f>IF(OR(F33="",G33=""),"",F33*G33)</f>
        <v/>
      </c>
      <c r="I33" s="48" t="inlineStr">
        <is>
          <t>БК-DR0025</t>
        </is>
      </c>
      <c r="J33" s="50" t="inlineStr">
        <is>
          <t>фото</t>
        </is>
      </c>
    </row>
    <row r="34" ht="27" customHeight="1">
      <c r="A34" s="34" t="n">
        <v>27</v>
      </c>
      <c r="B34" s="35" t="inlineStr">
        <is>
          <t>Комплект аккумуляторов DJI Mavic 3 Enterprise Series Battery Kit</t>
        </is>
      </c>
      <c r="C34" s="36" t="inlineStr">
        <is>
          <t>DJI</t>
        </is>
      </c>
      <c r="D34" s="35" t="inlineStr"/>
      <c r="E34" s="37" t="inlineStr">
        <is>
          <t>● в наличии</t>
        </is>
      </c>
      <c r="F34" s="38" t="n">
        <v>59110</v>
      </c>
      <c r="G34" s="39" t="n"/>
      <c r="H34" s="40">
        <f>IF(OR(F34="",G34=""),"",F34*G34)</f>
        <v/>
      </c>
      <c r="I34" s="41" t="inlineStr">
        <is>
          <t>БК-DR0026</t>
        </is>
      </c>
      <c r="J34" s="51" t="inlineStr">
        <is>
          <t>фото</t>
        </is>
      </c>
    </row>
    <row r="35">
      <c r="A35" s="42" t="n">
        <v>28</v>
      </c>
      <c r="B35" s="43" t="inlineStr">
        <is>
          <t>Лопасти для DJI Mavic 3 Series</t>
        </is>
      </c>
      <c r="C35" s="44" t="inlineStr">
        <is>
          <t>DJI</t>
        </is>
      </c>
      <c r="D35" s="43" t="inlineStr"/>
      <c r="E35" s="45" t="inlineStr">
        <is>
          <t>● в наличии</t>
        </is>
      </c>
      <c r="F35" s="49" t="n">
        <v>4810</v>
      </c>
      <c r="G35" s="39" t="n"/>
      <c r="H35" s="47">
        <f>IF(OR(F35="",G35=""),"",F35*G35)</f>
        <v/>
      </c>
      <c r="I35" s="48" t="inlineStr">
        <is>
          <t>БК-DR0027</t>
        </is>
      </c>
      <c r="J35" s="50" t="inlineStr">
        <is>
          <t>фото</t>
        </is>
      </c>
    </row>
    <row r="36">
      <c r="A36" s="34" t="n">
        <v>29</v>
      </c>
      <c r="B36" s="35" t="inlineStr">
        <is>
          <t>Оптоволоконный вынос «Поводок Matrice 4T»</t>
        </is>
      </c>
      <c r="C36" s="36" t="inlineStr">
        <is>
          <t>DJI</t>
        </is>
      </c>
      <c r="D36" s="35" t="inlineStr"/>
      <c r="E36" s="37" t="inlineStr">
        <is>
          <t>● в наличии</t>
        </is>
      </c>
      <c r="F36" s="38" t="n">
        <v>275750</v>
      </c>
      <c r="G36" s="39" t="n"/>
      <c r="H36" s="40">
        <f>IF(OR(F36="",G36=""),"",F36*G36)</f>
        <v/>
      </c>
      <c r="I36" s="41" t="inlineStr">
        <is>
          <t>БК-DR0028</t>
        </is>
      </c>
      <c r="J36" s="34" t="inlineStr"/>
    </row>
    <row r="37">
      <c r="A37" s="42" t="n">
        <v>30</v>
      </c>
      <c r="B37" s="43" t="inlineStr">
        <is>
          <t>Оптоволоконный вынос «Поводок Mavic 3»</t>
        </is>
      </c>
      <c r="C37" s="44" t="inlineStr">
        <is>
          <t>DJI</t>
        </is>
      </c>
      <c r="D37" s="43" t="inlineStr"/>
      <c r="E37" s="45" t="inlineStr">
        <is>
          <t>● в наличии</t>
        </is>
      </c>
      <c r="F37" s="49" t="n">
        <v>140790</v>
      </c>
      <c r="G37" s="39" t="n"/>
      <c r="H37" s="47">
        <f>IF(OR(F37="",G37=""),"",F37*G37)</f>
        <v/>
      </c>
      <c r="I37" s="48" t="inlineStr">
        <is>
          <t>БК-DR0029</t>
        </is>
      </c>
      <c r="J37" s="42" t="inlineStr"/>
    </row>
    <row r="38">
      <c r="A38" s="34" t="n">
        <v>31</v>
      </c>
      <c r="B38" s="35" t="inlineStr">
        <is>
          <t>Паук для сеткомёта Тарантул</t>
        </is>
      </c>
      <c r="C38" s="36" t="inlineStr"/>
      <c r="D38" s="35" t="inlineStr"/>
      <c r="E38" s="37" t="inlineStr">
        <is>
          <t>● в наличии</t>
        </is>
      </c>
      <c r="F38" s="38" t="n">
        <v>7300</v>
      </c>
      <c r="G38" s="39" t="n"/>
      <c r="H38" s="40">
        <f>IF(OR(F38="",G38=""),"",F38*G38)</f>
        <v/>
      </c>
      <c r="I38" s="41" t="inlineStr">
        <is>
          <t>БК-DR0030</t>
        </is>
      </c>
      <c r="J38" s="34" t="inlineStr"/>
    </row>
    <row r="39">
      <c r="A39" s="42" t="n">
        <v>32</v>
      </c>
      <c r="B39" s="43" t="inlineStr">
        <is>
          <t>Пиропатрон для системы сеткомёта Тарантул</t>
        </is>
      </c>
      <c r="C39" s="44" t="inlineStr"/>
      <c r="D39" s="43" t="inlineStr"/>
      <c r="E39" s="45" t="inlineStr">
        <is>
          <t>● в наличии</t>
        </is>
      </c>
      <c r="F39" s="49" t="n">
        <v>398</v>
      </c>
      <c r="G39" s="39" t="n"/>
      <c r="H39" s="47">
        <f>IF(OR(F39="",G39=""),"",F39*G39)</f>
        <v/>
      </c>
      <c r="I39" s="48" t="inlineStr">
        <is>
          <t>БК-DR0031</t>
        </is>
      </c>
      <c r="J39" s="42" t="inlineStr"/>
    </row>
    <row r="40">
      <c r="A40" s="34" t="n">
        <v>33</v>
      </c>
      <c r="B40" s="35" t="inlineStr">
        <is>
          <t>Премиум комплект сеткомёт Тарантул для пepexвaтa квадрокоптеров</t>
        </is>
      </c>
      <c r="C40" s="36" t="inlineStr"/>
      <c r="D40" s="35" t="inlineStr"/>
      <c r="E40" s="37" t="inlineStr">
        <is>
          <t>● в наличии</t>
        </is>
      </c>
      <c r="F40" s="38" t="n">
        <v>40860</v>
      </c>
      <c r="G40" s="39" t="n"/>
      <c r="H40" s="40">
        <f>IF(OR(F40="",G40=""),"",F40*G40)</f>
        <v/>
      </c>
      <c r="I40" s="41" t="inlineStr">
        <is>
          <t>БК-DR0032</t>
        </is>
      </c>
      <c r="J40" s="34" t="inlineStr"/>
    </row>
    <row r="41">
      <c r="A41" s="42" t="n">
        <v>34</v>
      </c>
      <c r="B41" s="43" t="inlineStr">
        <is>
          <t>Промышленный квадрокоптер DJI Matrice 350 RTK</t>
        </is>
      </c>
      <c r="C41" s="44" t="inlineStr">
        <is>
          <t>DJI</t>
        </is>
      </c>
      <c r="D41" s="43" t="inlineStr"/>
      <c r="E41" s="45" t="inlineStr">
        <is>
          <t>● в наличии</t>
        </is>
      </c>
      <c r="F41" s="49" t="n">
        <v>923920</v>
      </c>
      <c r="G41" s="39" t="n"/>
      <c r="H41" s="47">
        <f>IF(OR(F41="",G41=""),"",F41*G41)</f>
        <v/>
      </c>
      <c r="I41" s="48" t="inlineStr">
        <is>
          <t>БК-DR0033</t>
        </is>
      </c>
      <c r="J41" s="50" t="inlineStr">
        <is>
          <t>фото</t>
        </is>
      </c>
    </row>
    <row r="42">
      <c r="A42" s="34" t="n">
        <v>35</v>
      </c>
      <c r="B42" s="35" t="inlineStr">
        <is>
          <t>Промышленный квадрокоптер DJI Matrice 4T с тепловизором</t>
        </is>
      </c>
      <c r="C42" s="36" t="inlineStr">
        <is>
          <t>DJI</t>
        </is>
      </c>
      <c r="D42" s="35" t="inlineStr"/>
      <c r="E42" s="37" t="inlineStr">
        <is>
          <t>● в наличии</t>
        </is>
      </c>
      <c r="F42" s="38" t="n">
        <v>562050</v>
      </c>
      <c r="G42" s="39" t="n"/>
      <c r="H42" s="40">
        <f>IF(OR(F42="",G42=""),"",F42*G42)</f>
        <v/>
      </c>
      <c r="I42" s="41" t="inlineStr">
        <is>
          <t>БК-DR0034</t>
        </is>
      </c>
      <c r="J42" s="51" t="inlineStr">
        <is>
          <t>фото</t>
        </is>
      </c>
    </row>
    <row r="43">
      <c r="A43" s="42" t="n">
        <v>36</v>
      </c>
      <c r="B43" s="43" t="inlineStr">
        <is>
          <t>Промышленный квадрокоптер DJI Matrice 4T с тепловизором тушка</t>
        </is>
      </c>
      <c r="C43" s="44" t="inlineStr">
        <is>
          <t>DJI</t>
        </is>
      </c>
      <c r="D43" s="43" t="inlineStr"/>
      <c r="E43" s="45" t="inlineStr">
        <is>
          <t>● в наличии</t>
        </is>
      </c>
      <c r="F43" s="49" t="n">
        <v>511810</v>
      </c>
      <c r="G43" s="39" t="n"/>
      <c r="H43" s="47">
        <f>IF(OR(F43="",G43=""),"",F43*G43)</f>
        <v/>
      </c>
      <c r="I43" s="48" t="inlineStr">
        <is>
          <t>БК-DR0035</t>
        </is>
      </c>
      <c r="J43" s="50" t="inlineStr">
        <is>
          <t>фото</t>
        </is>
      </c>
    </row>
    <row r="44">
      <c r="A44" s="34" t="n">
        <v>37</v>
      </c>
      <c r="B44" s="35" t="inlineStr">
        <is>
          <t>Пульт управления для дрона DJI RC PRO диджиай</t>
        </is>
      </c>
      <c r="C44" s="36" t="inlineStr">
        <is>
          <t>DJI</t>
        </is>
      </c>
      <c r="D44" s="35" t="inlineStr"/>
      <c r="E44" s="37" t="inlineStr">
        <is>
          <t>● в наличии</t>
        </is>
      </c>
      <c r="F44" s="38" t="n">
        <v>74160</v>
      </c>
      <c r="G44" s="39" t="n"/>
      <c r="H44" s="40">
        <f>IF(OR(F44="",G44=""),"",F44*G44)</f>
        <v/>
      </c>
      <c r="I44" s="41" t="inlineStr">
        <is>
          <t>БК-DR0036</t>
        </is>
      </c>
      <c r="J44" s="51" t="inlineStr">
        <is>
          <t>фото</t>
        </is>
      </c>
    </row>
    <row r="45">
      <c r="A45" s="42" t="n">
        <v>38</v>
      </c>
      <c r="B45" s="43" t="inlineStr">
        <is>
          <t>Пульт управления для дрона DJI RC диджиай</t>
        </is>
      </c>
      <c r="C45" s="44" t="inlineStr">
        <is>
          <t>DJI</t>
        </is>
      </c>
      <c r="D45" s="43" t="inlineStr"/>
      <c r="E45" s="45" t="inlineStr">
        <is>
          <t>● в наличии</t>
        </is>
      </c>
      <c r="F45" s="49" t="n">
        <v>12380</v>
      </c>
      <c r="G45" s="39" t="n"/>
      <c r="H45" s="47">
        <f>IF(OR(F45="",G45=""),"",F45*G45)</f>
        <v/>
      </c>
      <c r="I45" s="48" t="inlineStr">
        <is>
          <t>БК-DR0037</t>
        </is>
      </c>
      <c r="J45" s="50" t="inlineStr">
        <is>
          <t>фото</t>
        </is>
      </c>
    </row>
    <row r="46">
      <c r="A46" s="34" t="n">
        <v>39</v>
      </c>
      <c r="B46" s="35" t="inlineStr">
        <is>
          <t>Сеть с грузиками для сеткомёта Тарантул</t>
        </is>
      </c>
      <c r="C46" s="36" t="inlineStr"/>
      <c r="D46" s="35" t="inlineStr"/>
      <c r="E46" s="37" t="inlineStr">
        <is>
          <t>● в наличии</t>
        </is>
      </c>
      <c r="F46" s="38" t="n">
        <v>3920</v>
      </c>
      <c r="G46" s="39" t="n"/>
      <c r="H46" s="40">
        <f>IF(OR(F46="",G46=""),"",F46*G46)</f>
        <v/>
      </c>
      <c r="I46" s="41" t="inlineStr">
        <is>
          <t>БК-DR0038</t>
        </is>
      </c>
      <c r="J46" s="34" t="inlineStr"/>
    </row>
    <row r="47">
      <c r="A47" s="42" t="n">
        <v>40</v>
      </c>
      <c r="B47" s="43" t="inlineStr">
        <is>
          <t>Система сброса двойная МРАК для Mavic 3 series</t>
        </is>
      </c>
      <c r="C47" s="44" t="inlineStr">
        <is>
          <t>DJI</t>
        </is>
      </c>
      <c r="D47" s="43" t="inlineStr"/>
      <c r="E47" s="45" t="inlineStr">
        <is>
          <t>● в наличии</t>
        </is>
      </c>
      <c r="F47" s="49" t="n">
        <v>7190</v>
      </c>
      <c r="G47" s="39" t="n"/>
      <c r="H47" s="47">
        <f>IF(OR(F47="",G47=""),"",F47*G47)</f>
        <v/>
      </c>
      <c r="I47" s="48" t="inlineStr">
        <is>
          <t>БК-DR0039</t>
        </is>
      </c>
      <c r="J47" s="42" t="inlineStr"/>
    </row>
    <row r="48" ht="27" customHeight="1">
      <c r="A48" s="34" t="n">
        <v>41</v>
      </c>
      <c r="B48" s="35" t="inlineStr">
        <is>
          <t>Стартовый комплект сеткомёт Тарантул для пepexвaтa квадрокоптеров</t>
        </is>
      </c>
      <c r="C48" s="36" t="inlineStr"/>
      <c r="D48" s="35" t="inlineStr"/>
      <c r="E48" s="37" t="inlineStr">
        <is>
          <t>● в наличии</t>
        </is>
      </c>
      <c r="F48" s="38" t="n">
        <v>15640</v>
      </c>
      <c r="G48" s="39" t="n"/>
      <c r="H48" s="40">
        <f>IF(OR(F48="",G48=""),"",F48*G48)</f>
        <v/>
      </c>
      <c r="I48" s="41" t="inlineStr">
        <is>
          <t>БК-DR0040</t>
        </is>
      </c>
      <c r="J48" s="34" t="inlineStr"/>
    </row>
    <row r="49">
      <c r="A49" s="42" t="n">
        <v>42</v>
      </c>
      <c r="B49" s="43" t="inlineStr">
        <is>
          <t>Тушка DJI Matrice 4 T Thermal диджиай матрик</t>
        </is>
      </c>
      <c r="C49" s="44" t="inlineStr">
        <is>
          <t>DJI</t>
        </is>
      </c>
      <c r="D49" s="43" t="inlineStr"/>
      <c r="E49" s="45" t="inlineStr">
        <is>
          <t>● в наличии</t>
        </is>
      </c>
      <c r="F49" s="49" t="n">
        <v>447610</v>
      </c>
      <c r="G49" s="39" t="n"/>
      <c r="H49" s="47">
        <f>IF(OR(F49="",G49=""),"",F49*G49)</f>
        <v/>
      </c>
      <c r="I49" s="48" t="inlineStr">
        <is>
          <t>БК-DR0041</t>
        </is>
      </c>
      <c r="J49" s="50" t="inlineStr">
        <is>
          <t>фото</t>
        </is>
      </c>
    </row>
    <row r="50">
      <c r="A50" s="34" t="n">
        <v>43</v>
      </c>
      <c r="B50" s="35" t="inlineStr">
        <is>
          <t>Чашка сменная с сеткой и грузиками для сеткомета Тарантул</t>
        </is>
      </c>
      <c r="C50" s="36" t="inlineStr"/>
      <c r="D50" s="35" t="inlineStr"/>
      <c r="E50" s="37" t="inlineStr">
        <is>
          <t>● в наличии</t>
        </is>
      </c>
      <c r="F50" s="38" t="n">
        <v>2940</v>
      </c>
      <c r="G50" s="39" t="n"/>
      <c r="H50" s="40">
        <f>IF(OR(F50="",G50=""),"",F50*G50)</f>
        <v/>
      </c>
      <c r="I50" s="41" t="inlineStr">
        <is>
          <t>БК-DR0042</t>
        </is>
      </c>
      <c r="J50" s="34" t="inlineStr"/>
    </row>
  </sheetData>
  <autoFilter ref="A7:J50"/>
  <mergeCells count="12">
    <mergeCell ref="F3:J3"/>
    <mergeCell ref="A4:E4"/>
    <mergeCell ref="C5:E5"/>
    <mergeCell ref="A2:E2"/>
    <mergeCell ref="F5:G5"/>
    <mergeCell ref="A5:B5"/>
    <mergeCell ref="A1:E1"/>
    <mergeCell ref="I5:J5"/>
    <mergeCell ref="F1:J1"/>
    <mergeCell ref="F2:J2"/>
    <mergeCell ref="F4:J4"/>
    <mergeCell ref="A3:E3"/>
  </mergeCells>
  <dataValidations count="1">
    <dataValidation sqref="G8 G9 G10 G11 G12 G13 G14 G15 G16 G17 G18 G19 G20 G21 G22 G23 G24 G25 G26 G27 G28 G29 G30 G31 G32 G33 G34 G35 G36 G37 G38 G39 G40 G41 G42 G43 G44 G45 G46 G47 G48 G49 G50" showDropDown="0" showInputMessage="0" showErrorMessage="1" allowBlank="1" errorTitle="Кол-во" error="Введите целое число штук (0 или больше)." type="whole" operator="greaterThanOrEqual">
      <formula1>0</formula1>
    </dataValidation>
  </dataValidation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J8" r:id="rId5"/>
    <hyperlink xmlns:r="http://schemas.openxmlformats.org/officeDocument/2006/relationships" ref="I9" r:id="rId6"/>
    <hyperlink xmlns:r="http://schemas.openxmlformats.org/officeDocument/2006/relationships" ref="J9" r:id="rId7"/>
    <hyperlink xmlns:r="http://schemas.openxmlformats.org/officeDocument/2006/relationships" ref="I10" r:id="rId8"/>
    <hyperlink xmlns:r="http://schemas.openxmlformats.org/officeDocument/2006/relationships" ref="J10" r:id="rId9"/>
    <hyperlink xmlns:r="http://schemas.openxmlformats.org/officeDocument/2006/relationships" ref="I11" r:id="rId10"/>
    <hyperlink xmlns:r="http://schemas.openxmlformats.org/officeDocument/2006/relationships" ref="J11" r:id="rId11"/>
    <hyperlink xmlns:r="http://schemas.openxmlformats.org/officeDocument/2006/relationships" ref="I12" r:id="rId12"/>
    <hyperlink xmlns:r="http://schemas.openxmlformats.org/officeDocument/2006/relationships" ref="J12" r:id="rId13"/>
    <hyperlink xmlns:r="http://schemas.openxmlformats.org/officeDocument/2006/relationships" ref="I13" r:id="rId14"/>
    <hyperlink xmlns:r="http://schemas.openxmlformats.org/officeDocument/2006/relationships" ref="J13" r:id="rId15"/>
    <hyperlink xmlns:r="http://schemas.openxmlformats.org/officeDocument/2006/relationships" ref="I14" r:id="rId16"/>
    <hyperlink xmlns:r="http://schemas.openxmlformats.org/officeDocument/2006/relationships" ref="J14" r:id="rId17"/>
    <hyperlink xmlns:r="http://schemas.openxmlformats.org/officeDocument/2006/relationships" ref="I15" r:id="rId18"/>
    <hyperlink xmlns:r="http://schemas.openxmlformats.org/officeDocument/2006/relationships" ref="J15" r:id="rId19"/>
    <hyperlink xmlns:r="http://schemas.openxmlformats.org/officeDocument/2006/relationships" ref="I16" r:id="rId20"/>
    <hyperlink xmlns:r="http://schemas.openxmlformats.org/officeDocument/2006/relationships" ref="J16" r:id="rId21"/>
    <hyperlink xmlns:r="http://schemas.openxmlformats.org/officeDocument/2006/relationships" ref="I17" r:id="rId22"/>
    <hyperlink xmlns:r="http://schemas.openxmlformats.org/officeDocument/2006/relationships" ref="J17" r:id="rId23"/>
    <hyperlink xmlns:r="http://schemas.openxmlformats.org/officeDocument/2006/relationships" ref="I18" r:id="rId24"/>
    <hyperlink xmlns:r="http://schemas.openxmlformats.org/officeDocument/2006/relationships" ref="J18" r:id="rId25"/>
    <hyperlink xmlns:r="http://schemas.openxmlformats.org/officeDocument/2006/relationships" ref="I19" r:id="rId26"/>
    <hyperlink xmlns:r="http://schemas.openxmlformats.org/officeDocument/2006/relationships" ref="J19" r:id="rId27"/>
    <hyperlink xmlns:r="http://schemas.openxmlformats.org/officeDocument/2006/relationships" ref="I20" r:id="rId28"/>
    <hyperlink xmlns:r="http://schemas.openxmlformats.org/officeDocument/2006/relationships" ref="I21" r:id="rId29"/>
    <hyperlink xmlns:r="http://schemas.openxmlformats.org/officeDocument/2006/relationships" ref="J21" r:id="rId30"/>
    <hyperlink xmlns:r="http://schemas.openxmlformats.org/officeDocument/2006/relationships" ref="I22" r:id="rId31"/>
    <hyperlink xmlns:r="http://schemas.openxmlformats.org/officeDocument/2006/relationships" ref="J22" r:id="rId32"/>
    <hyperlink xmlns:r="http://schemas.openxmlformats.org/officeDocument/2006/relationships" ref="I23" r:id="rId33"/>
    <hyperlink xmlns:r="http://schemas.openxmlformats.org/officeDocument/2006/relationships" ref="J23" r:id="rId34"/>
    <hyperlink xmlns:r="http://schemas.openxmlformats.org/officeDocument/2006/relationships" ref="I24" r:id="rId35"/>
    <hyperlink xmlns:r="http://schemas.openxmlformats.org/officeDocument/2006/relationships" ref="J24" r:id="rId36"/>
    <hyperlink xmlns:r="http://schemas.openxmlformats.org/officeDocument/2006/relationships" ref="I25" r:id="rId37"/>
    <hyperlink xmlns:r="http://schemas.openxmlformats.org/officeDocument/2006/relationships" ref="J25" r:id="rId38"/>
    <hyperlink xmlns:r="http://schemas.openxmlformats.org/officeDocument/2006/relationships" ref="I26" r:id="rId39"/>
    <hyperlink xmlns:r="http://schemas.openxmlformats.org/officeDocument/2006/relationships" ref="J26" r:id="rId40"/>
    <hyperlink xmlns:r="http://schemas.openxmlformats.org/officeDocument/2006/relationships" ref="I27" r:id="rId41"/>
    <hyperlink xmlns:r="http://schemas.openxmlformats.org/officeDocument/2006/relationships" ref="J27" r:id="rId42"/>
    <hyperlink xmlns:r="http://schemas.openxmlformats.org/officeDocument/2006/relationships" ref="I28" r:id="rId43"/>
    <hyperlink xmlns:r="http://schemas.openxmlformats.org/officeDocument/2006/relationships" ref="J28" r:id="rId44"/>
    <hyperlink xmlns:r="http://schemas.openxmlformats.org/officeDocument/2006/relationships" ref="I29" r:id="rId45"/>
    <hyperlink xmlns:r="http://schemas.openxmlformats.org/officeDocument/2006/relationships" ref="J29" r:id="rId46"/>
    <hyperlink xmlns:r="http://schemas.openxmlformats.org/officeDocument/2006/relationships" ref="I30" r:id="rId47"/>
    <hyperlink xmlns:r="http://schemas.openxmlformats.org/officeDocument/2006/relationships" ref="J30" r:id="rId48"/>
    <hyperlink xmlns:r="http://schemas.openxmlformats.org/officeDocument/2006/relationships" ref="I31" r:id="rId49"/>
    <hyperlink xmlns:r="http://schemas.openxmlformats.org/officeDocument/2006/relationships" ref="J31" r:id="rId50"/>
    <hyperlink xmlns:r="http://schemas.openxmlformats.org/officeDocument/2006/relationships" ref="I32" r:id="rId51"/>
    <hyperlink xmlns:r="http://schemas.openxmlformats.org/officeDocument/2006/relationships" ref="J32" r:id="rId52"/>
    <hyperlink xmlns:r="http://schemas.openxmlformats.org/officeDocument/2006/relationships" ref="I33" r:id="rId53"/>
    <hyperlink xmlns:r="http://schemas.openxmlformats.org/officeDocument/2006/relationships" ref="J33" r:id="rId54"/>
    <hyperlink xmlns:r="http://schemas.openxmlformats.org/officeDocument/2006/relationships" ref="I34" r:id="rId55"/>
    <hyperlink xmlns:r="http://schemas.openxmlformats.org/officeDocument/2006/relationships" ref="J34" r:id="rId56"/>
    <hyperlink xmlns:r="http://schemas.openxmlformats.org/officeDocument/2006/relationships" ref="I35" r:id="rId57"/>
    <hyperlink xmlns:r="http://schemas.openxmlformats.org/officeDocument/2006/relationships" ref="J35" r:id="rId58"/>
    <hyperlink xmlns:r="http://schemas.openxmlformats.org/officeDocument/2006/relationships" ref="I36" r:id="rId59"/>
    <hyperlink xmlns:r="http://schemas.openxmlformats.org/officeDocument/2006/relationships" ref="I37" r:id="rId60"/>
    <hyperlink xmlns:r="http://schemas.openxmlformats.org/officeDocument/2006/relationships" ref="I38" r:id="rId61"/>
    <hyperlink xmlns:r="http://schemas.openxmlformats.org/officeDocument/2006/relationships" ref="I39" r:id="rId62"/>
    <hyperlink xmlns:r="http://schemas.openxmlformats.org/officeDocument/2006/relationships" ref="I40" r:id="rId63"/>
    <hyperlink xmlns:r="http://schemas.openxmlformats.org/officeDocument/2006/relationships" ref="I41" r:id="rId64"/>
    <hyperlink xmlns:r="http://schemas.openxmlformats.org/officeDocument/2006/relationships" ref="J41" r:id="rId65"/>
    <hyperlink xmlns:r="http://schemas.openxmlformats.org/officeDocument/2006/relationships" ref="I42" r:id="rId66"/>
    <hyperlink xmlns:r="http://schemas.openxmlformats.org/officeDocument/2006/relationships" ref="J42" r:id="rId67"/>
    <hyperlink xmlns:r="http://schemas.openxmlformats.org/officeDocument/2006/relationships" ref="I43" r:id="rId68"/>
    <hyperlink xmlns:r="http://schemas.openxmlformats.org/officeDocument/2006/relationships" ref="J43" r:id="rId69"/>
    <hyperlink xmlns:r="http://schemas.openxmlformats.org/officeDocument/2006/relationships" ref="I44" r:id="rId70"/>
    <hyperlink xmlns:r="http://schemas.openxmlformats.org/officeDocument/2006/relationships" ref="J44" r:id="rId71"/>
    <hyperlink xmlns:r="http://schemas.openxmlformats.org/officeDocument/2006/relationships" ref="I45" r:id="rId72"/>
    <hyperlink xmlns:r="http://schemas.openxmlformats.org/officeDocument/2006/relationships" ref="J45" r:id="rId73"/>
    <hyperlink xmlns:r="http://schemas.openxmlformats.org/officeDocument/2006/relationships" ref="I46" r:id="rId74"/>
    <hyperlink xmlns:r="http://schemas.openxmlformats.org/officeDocument/2006/relationships" ref="I47" r:id="rId75"/>
    <hyperlink xmlns:r="http://schemas.openxmlformats.org/officeDocument/2006/relationships" ref="I48" r:id="rId76"/>
    <hyperlink xmlns:r="http://schemas.openxmlformats.org/officeDocument/2006/relationships" ref="I49" r:id="rId77"/>
    <hyperlink xmlns:r="http://schemas.openxmlformats.org/officeDocument/2006/relationships" ref="J49" r:id="rId78"/>
    <hyperlink xmlns:r="http://schemas.openxmlformats.org/officeDocument/2006/relationships" ref="I50" r:id="rId79"/>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33.xml><?xml version="1.0" encoding="utf-8"?>
<worksheet xmlns="http://schemas.openxmlformats.org/spreadsheetml/2006/main">
  <sheetPr>
    <tabColor rgb="006B5B3E"/>
    <outlinePr summaryBelow="1" summaryRight="1"/>
    <pageSetUpPr fitToPage="1"/>
  </sheetPr>
  <dimension ref="A1:J15"/>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Обнаружение и перехват дронов → Детекторы дронов</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SUM(H8:H15)</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Всенаправленный детектор дронов Талисман ДС 3000</t>
        </is>
      </c>
      <c r="C8" s="36" t="inlineStr">
        <is>
          <t>Талисман</t>
        </is>
      </c>
      <c r="D8" s="35" t="inlineStr"/>
      <c r="E8" s="37" t="inlineStr">
        <is>
          <t>● в наличии</t>
        </is>
      </c>
      <c r="F8" s="38" t="n">
        <v>108860</v>
      </c>
      <c r="G8" s="39" t="n"/>
      <c r="H8" s="40">
        <f>IF(OR(F8="",G8=""),"",F8*G8)</f>
        <v/>
      </c>
      <c r="I8" s="41" t="inlineStr">
        <is>
          <t>БК-OB0001</t>
        </is>
      </c>
      <c r="J8" s="34" t="inlineStr"/>
    </row>
    <row r="9">
      <c r="A9" s="42" t="n">
        <v>2</v>
      </c>
      <c r="B9" s="43" t="inlineStr">
        <is>
          <t>Детектор БПЛА «Алдан 12» (100–13000 МГц), до 5 км</t>
        </is>
      </c>
      <c r="C9" s="44" t="inlineStr">
        <is>
          <t>Алдан</t>
        </is>
      </c>
      <c r="D9" s="43" t="inlineStr"/>
      <c r="E9" s="45" t="inlineStr">
        <is>
          <t>● в наличии</t>
        </is>
      </c>
      <c r="F9" s="49" t="n">
        <v>111820</v>
      </c>
      <c r="G9" s="39" t="n"/>
      <c r="H9" s="47">
        <f>IF(OR(F9="",G9=""),"",F9*G9)</f>
        <v/>
      </c>
      <c r="I9" s="48" t="inlineStr">
        <is>
          <t>БК-OB0002</t>
        </is>
      </c>
      <c r="J9" s="42" t="inlineStr"/>
    </row>
    <row r="10">
      <c r="A10" s="34" t="n">
        <v>3</v>
      </c>
      <c r="B10" s="35" t="inlineStr">
        <is>
          <t>Детектор БПЛА «Алдан» 8 300 МГц - 8 Ггц</t>
        </is>
      </c>
      <c r="C10" s="36" t="inlineStr">
        <is>
          <t>Алдан</t>
        </is>
      </c>
      <c r="D10" s="35" t="inlineStr"/>
      <c r="E10" s="37" t="inlineStr">
        <is>
          <t>● в наличии</t>
        </is>
      </c>
      <c r="F10" s="38" t="n">
        <v>83480</v>
      </c>
      <c r="G10" s="39" t="n"/>
      <c r="H10" s="40">
        <f>IF(OR(F10="",G10=""),"",F10*G10)</f>
        <v/>
      </c>
      <c r="I10" s="41" t="inlineStr">
        <is>
          <t>БК-OB0003</t>
        </is>
      </c>
      <c r="J10" s="34" t="inlineStr"/>
    </row>
    <row r="11">
      <c r="A11" s="42" t="n">
        <v>4</v>
      </c>
      <c r="B11" s="43" t="inlineStr">
        <is>
          <t>Детектор дронов aSel Labs H231b</t>
        </is>
      </c>
      <c r="C11" s="44" t="inlineStr">
        <is>
          <t>aSel Labs</t>
        </is>
      </c>
      <c r="D11" s="43" t="inlineStr"/>
      <c r="E11" s="45" t="inlineStr">
        <is>
          <t>● в наличии</t>
        </is>
      </c>
      <c r="F11" s="49" t="n">
        <v>111750</v>
      </c>
      <c r="G11" s="39" t="n"/>
      <c r="H11" s="47">
        <f>IF(OR(F11="",G11=""),"",F11*G11)</f>
        <v/>
      </c>
      <c r="I11" s="48" t="inlineStr">
        <is>
          <t>БК-OB0004</t>
        </is>
      </c>
      <c r="J11" s="42" t="inlineStr"/>
    </row>
    <row r="12">
      <c r="A12" s="34" t="n">
        <v>5</v>
      </c>
      <c r="B12" s="35" t="inlineStr">
        <is>
          <t>Детектор дронов «Булат» v.4, 868–5800 МГц</t>
        </is>
      </c>
      <c r="C12" s="36" t="inlineStr">
        <is>
          <t>Булат</t>
        </is>
      </c>
      <c r="D12" s="35" t="inlineStr"/>
      <c r="E12" s="37" t="inlineStr">
        <is>
          <t>● в наличии</t>
        </is>
      </c>
      <c r="F12" s="38" t="n">
        <v>98300</v>
      </c>
      <c r="G12" s="39" t="n"/>
      <c r="H12" s="40">
        <f>IF(OR(F12="",G12=""),"",F12*G12)</f>
        <v/>
      </c>
      <c r="I12" s="41" t="inlineStr">
        <is>
          <t>БК-OB0005</t>
        </is>
      </c>
      <c r="J12" s="51" t="inlineStr">
        <is>
          <t>фото</t>
        </is>
      </c>
    </row>
    <row r="13">
      <c r="A13" s="42" t="n">
        <v>6</v>
      </c>
      <c r="B13" s="43" t="inlineStr">
        <is>
          <t>Компактный детектор дронов Амулет</t>
        </is>
      </c>
      <c r="C13" s="44" t="inlineStr">
        <is>
          <t>Амулет</t>
        </is>
      </c>
      <c r="D13" s="43" t="inlineStr"/>
      <c r="E13" s="45" t="inlineStr">
        <is>
          <t>● в наличии</t>
        </is>
      </c>
      <c r="F13" s="49" t="n">
        <v>59160</v>
      </c>
      <c r="G13" s="39" t="n"/>
      <c r="H13" s="47">
        <f>IF(OR(F13="",G13=""),"",F13*G13)</f>
        <v/>
      </c>
      <c r="I13" s="48" t="inlineStr">
        <is>
          <t>БК-OB0006</t>
        </is>
      </c>
      <c r="J13" s="50" t="inlineStr">
        <is>
          <t>фото</t>
        </is>
      </c>
    </row>
    <row r="14" ht="27" customHeight="1">
      <c r="A14" s="34" t="n">
        <v>7</v>
      </c>
      <c r="B14" s="35" t="inlineStr">
        <is>
          <t>Портативный всенаправленный детектор цифровых видеолинков и пультов ELRS «Марс»</t>
        </is>
      </c>
      <c r="C14" s="36" t="inlineStr">
        <is>
          <t>Марс</t>
        </is>
      </c>
      <c r="D14" s="35" t="inlineStr"/>
      <c r="E14" s="37" t="inlineStr">
        <is>
          <t>● в наличии</t>
        </is>
      </c>
      <c r="F14" s="38" t="n">
        <v>128080</v>
      </c>
      <c r="G14" s="39" t="n"/>
      <c r="H14" s="40">
        <f>IF(OR(F14="",G14=""),"",F14*G14)</f>
        <v/>
      </c>
      <c r="I14" s="41" t="inlineStr">
        <is>
          <t>БК-OB0007</t>
        </is>
      </c>
      <c r="J14" s="51" t="inlineStr">
        <is>
          <t>фото</t>
        </is>
      </c>
    </row>
    <row r="15">
      <c r="A15" s="42" t="n">
        <v>8</v>
      </c>
      <c r="B15" s="43" t="inlineStr">
        <is>
          <t>Эфир М</t>
        </is>
      </c>
      <c r="C15" s="44" t="inlineStr"/>
      <c r="D15" s="43" t="inlineStr"/>
      <c r="E15" s="45" t="inlineStr">
        <is>
          <t>● в наличии</t>
        </is>
      </c>
      <c r="F15" s="49" t="n">
        <v>191750</v>
      </c>
      <c r="G15" s="39" t="n"/>
      <c r="H15" s="47">
        <f>IF(OR(F15="",G15=""),"",F15*G15)</f>
        <v/>
      </c>
      <c r="I15" s="48" t="inlineStr">
        <is>
          <t>БК-OB0008</t>
        </is>
      </c>
      <c r="J15" s="42" t="inlineStr"/>
    </row>
  </sheetData>
  <autoFilter ref="A7:J15"/>
  <mergeCells count="12">
    <mergeCell ref="F3:J3"/>
    <mergeCell ref="A4:E4"/>
    <mergeCell ref="C5:E5"/>
    <mergeCell ref="A2:E2"/>
    <mergeCell ref="F5:G5"/>
    <mergeCell ref="A5:B5"/>
    <mergeCell ref="A1:E1"/>
    <mergeCell ref="I5:J5"/>
    <mergeCell ref="F1:J1"/>
    <mergeCell ref="F2:J2"/>
    <mergeCell ref="F4:J4"/>
    <mergeCell ref="A3:E3"/>
  </mergeCells>
  <dataValidations count="1">
    <dataValidation sqref="G8 G9 G10 G11 G12 G13 G14 G15" showDropDown="0" showInputMessage="0" showErrorMessage="1" allowBlank="1" errorTitle="Кол-во" error="Введите целое число штук (0 или больше)." type="whole" operator="greaterThanOrEqual">
      <formula1>0</formula1>
    </dataValidation>
  </dataValidation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I9" r:id="rId5"/>
    <hyperlink xmlns:r="http://schemas.openxmlformats.org/officeDocument/2006/relationships" ref="I10" r:id="rId6"/>
    <hyperlink xmlns:r="http://schemas.openxmlformats.org/officeDocument/2006/relationships" ref="I11" r:id="rId7"/>
    <hyperlink xmlns:r="http://schemas.openxmlformats.org/officeDocument/2006/relationships" ref="I12" r:id="rId8"/>
    <hyperlink xmlns:r="http://schemas.openxmlformats.org/officeDocument/2006/relationships" ref="J12" r:id="rId9"/>
    <hyperlink xmlns:r="http://schemas.openxmlformats.org/officeDocument/2006/relationships" ref="I13" r:id="rId10"/>
    <hyperlink xmlns:r="http://schemas.openxmlformats.org/officeDocument/2006/relationships" ref="J13" r:id="rId11"/>
    <hyperlink xmlns:r="http://schemas.openxmlformats.org/officeDocument/2006/relationships" ref="I14" r:id="rId12"/>
    <hyperlink xmlns:r="http://schemas.openxmlformats.org/officeDocument/2006/relationships" ref="J14" r:id="rId13"/>
    <hyperlink xmlns:r="http://schemas.openxmlformats.org/officeDocument/2006/relationships" ref="I15" r:id="rId14"/>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34.xml><?xml version="1.0" encoding="utf-8"?>
<worksheet xmlns="http://schemas.openxmlformats.org/spreadsheetml/2006/main">
  <sheetPr>
    <tabColor rgb="006B5B3E"/>
    <outlinePr summaryBelow="1" summaryRight="1"/>
    <pageSetUpPr fitToPage="1"/>
  </sheetPr>
  <dimension ref="A1:J9"/>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Обнаружение и перехват дронов → Дроны-перехватчики</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SUM(H8:H9)</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Комплект "Дрон перехватчик Стриж 5 дюймов", 5″</t>
        </is>
      </c>
      <c r="C8" s="36" t="inlineStr">
        <is>
          <t>Стриж</t>
        </is>
      </c>
      <c r="D8" s="35" t="inlineStr"/>
      <c r="E8" s="60" t="inlineStr">
        <is>
          <t>■ по запросу (КП)</t>
        </is>
      </c>
      <c r="F8" s="57" t="n"/>
      <c r="G8" s="58" t="inlineStr">
        <is>
          <t>—</t>
        </is>
      </c>
      <c r="H8" s="40">
        <f>IF(OR(F8="",G8=""),"",F8*G8)</f>
        <v/>
      </c>
      <c r="I8" s="41" t="inlineStr">
        <is>
          <t>БК-OB0009</t>
        </is>
      </c>
      <c r="J8" s="34" t="inlineStr"/>
    </row>
    <row r="9">
      <c r="A9" s="42" t="n">
        <v>2</v>
      </c>
      <c r="B9" s="43" t="inlineStr">
        <is>
          <t>Комплект "Дрон перехватчик Стриж 7 дюймов", 7″</t>
        </is>
      </c>
      <c r="C9" s="44" t="inlineStr">
        <is>
          <t>Стриж</t>
        </is>
      </c>
      <c r="D9" s="43" t="inlineStr"/>
      <c r="E9" s="59" t="inlineStr">
        <is>
          <t>■ по запросу (КП)</t>
        </is>
      </c>
      <c r="F9" s="54" t="n"/>
      <c r="G9" s="55" t="inlineStr">
        <is>
          <t>—</t>
        </is>
      </c>
      <c r="H9" s="47">
        <f>IF(OR(F9="",G9=""),"",F9*G9)</f>
        <v/>
      </c>
      <c r="I9" s="48" t="inlineStr">
        <is>
          <t>БК-OB0010</t>
        </is>
      </c>
      <c r="J9" s="42" t="inlineStr"/>
    </row>
  </sheetData>
  <autoFilter ref="A7:J9"/>
  <mergeCells count="12">
    <mergeCell ref="F3:J3"/>
    <mergeCell ref="A4:E4"/>
    <mergeCell ref="C5:E5"/>
    <mergeCell ref="A2:E2"/>
    <mergeCell ref="F5:G5"/>
    <mergeCell ref="A5:B5"/>
    <mergeCell ref="A1:E1"/>
    <mergeCell ref="I5:J5"/>
    <mergeCell ref="F1:J1"/>
    <mergeCell ref="F2:J2"/>
    <mergeCell ref="F4:J4"/>
    <mergeCell ref="A3:E3"/>
  </mergeCell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I9" r:id="rId5"/>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35.xml><?xml version="1.0" encoding="utf-8"?>
<worksheet xmlns="http://schemas.openxmlformats.org/spreadsheetml/2006/main">
  <sheetPr>
    <tabColor rgb="006B5B3E"/>
    <outlinePr summaryBelow="1" summaryRight="1"/>
    <pageSetUpPr fitToPage="1"/>
  </sheetPr>
  <dimension ref="A1:J14"/>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Обнаружение и перехват дронов → Сеткомёты</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SUM(H8:H14)</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Кобура коженая для сеткомета «ШАНС-М»</t>
        </is>
      </c>
      <c r="C8" s="36" t="inlineStr">
        <is>
          <t>ШАНС</t>
        </is>
      </c>
      <c r="D8" s="35" t="inlineStr"/>
      <c r="E8" s="37" t="inlineStr">
        <is>
          <t>● в наличии</t>
        </is>
      </c>
      <c r="F8" s="38" t="n">
        <v>5880</v>
      </c>
      <c r="G8" s="39" t="n"/>
      <c r="H8" s="40">
        <f>IF(OR(F8="",G8=""),"",F8*G8)</f>
        <v/>
      </c>
      <c r="I8" s="41" t="inlineStr">
        <is>
          <t>БК-OB0011</t>
        </is>
      </c>
      <c r="J8" s="34" t="inlineStr"/>
    </row>
    <row r="9">
      <c r="A9" s="42" t="n">
        <v>2</v>
      </c>
      <c r="B9" s="43" t="inlineStr">
        <is>
          <t>Кобура тканевая для сеткомета «ШАНС-М»</t>
        </is>
      </c>
      <c r="C9" s="44" t="inlineStr">
        <is>
          <t>ШАНС</t>
        </is>
      </c>
      <c r="D9" s="43" t="inlineStr">
        <is>
          <t>Пиксель / Мульти</t>
        </is>
      </c>
      <c r="E9" s="45" t="inlineStr">
        <is>
          <t>● в наличии</t>
        </is>
      </c>
      <c r="F9" s="46" t="n">
        <v>4920</v>
      </c>
      <c r="G9" s="39" t="n"/>
      <c r="H9" s="47">
        <f>IF(OR(F9="",G9=""),"",F9*G9)</f>
        <v/>
      </c>
      <c r="I9" s="48" t="inlineStr">
        <is>
          <t>БК-OB0012</t>
        </is>
      </c>
      <c r="J9" s="42" t="inlineStr"/>
    </row>
    <row r="10">
      <c r="A10" s="34" t="n">
        <v>3</v>
      </c>
      <c r="B10" s="35" t="inlineStr">
        <is>
          <t>Комплект сеткометов «ШАНС-М»</t>
        </is>
      </c>
      <c r="C10" s="36" t="inlineStr">
        <is>
          <t>Шанс-М</t>
        </is>
      </c>
      <c r="D10" s="35" t="inlineStr"/>
      <c r="E10" s="37" t="inlineStr">
        <is>
          <t>● в наличии</t>
        </is>
      </c>
      <c r="F10" s="38" t="n">
        <v>134350</v>
      </c>
      <c r="G10" s="39" t="n"/>
      <c r="H10" s="40">
        <f>IF(OR(F10="",G10=""),"",F10*G10)</f>
        <v/>
      </c>
      <c r="I10" s="41" t="inlineStr">
        <is>
          <t>БК-OB0013</t>
        </is>
      </c>
      <c r="J10" s="51" t="inlineStr">
        <is>
          <t>фото</t>
        </is>
      </c>
    </row>
    <row r="11">
      <c r="A11" s="42" t="n">
        <v>4</v>
      </c>
      <c r="B11" s="43" t="inlineStr">
        <is>
          <t>Комплект сеткометов «ШАНС-М» Расчёт-К</t>
        </is>
      </c>
      <c r="C11" s="44" t="inlineStr">
        <is>
          <t>Шанс-М</t>
        </is>
      </c>
      <c r="D11" s="43" t="inlineStr"/>
      <c r="E11" s="45" t="inlineStr">
        <is>
          <t>● в наличии</t>
        </is>
      </c>
      <c r="F11" s="49" t="n">
        <v>108630</v>
      </c>
      <c r="G11" s="39" t="n"/>
      <c r="H11" s="47">
        <f>IF(OR(F11="",G11=""),"",F11*G11)</f>
        <v/>
      </c>
      <c r="I11" s="48" t="inlineStr">
        <is>
          <t>БК-OB0014</t>
        </is>
      </c>
      <c r="J11" s="50" t="inlineStr">
        <is>
          <t>фото</t>
        </is>
      </c>
    </row>
    <row r="12">
      <c r="A12" s="34" t="n">
        <v>5</v>
      </c>
      <c r="B12" s="35" t="inlineStr">
        <is>
          <t>Комплект сеткометов «ШАНС-М» Штурм</t>
        </is>
      </c>
      <c r="C12" s="36" t="inlineStr">
        <is>
          <t>Шанс-М</t>
        </is>
      </c>
      <c r="D12" s="35" t="inlineStr"/>
      <c r="E12" s="37" t="inlineStr">
        <is>
          <t>● в наличии</t>
        </is>
      </c>
      <c r="F12" s="38" t="n">
        <v>152030</v>
      </c>
      <c r="G12" s="39" t="n"/>
      <c r="H12" s="40">
        <f>IF(OR(F12="",G12=""),"",F12*G12)</f>
        <v/>
      </c>
      <c r="I12" s="41" t="inlineStr">
        <is>
          <t>БК-OB0015</t>
        </is>
      </c>
      <c r="J12" s="51" t="inlineStr">
        <is>
          <t>фото</t>
        </is>
      </c>
    </row>
    <row r="13">
      <c r="A13" s="42" t="n">
        <v>6</v>
      </c>
      <c r="B13" s="43" t="inlineStr">
        <is>
          <t>Рукоять сеткомета "ШАНС-М"</t>
        </is>
      </c>
      <c r="C13" s="44" t="inlineStr">
        <is>
          <t>Шанс-М</t>
        </is>
      </c>
      <c r="D13" s="43" t="inlineStr"/>
      <c r="E13" s="45" t="inlineStr">
        <is>
          <t>● в наличии</t>
        </is>
      </c>
      <c r="F13" s="49" t="n">
        <v>34400</v>
      </c>
      <c r="G13" s="39" t="n"/>
      <c r="H13" s="47">
        <f>IF(OR(F13="",G13=""),"",F13*G13)</f>
        <v/>
      </c>
      <c r="I13" s="48" t="inlineStr">
        <is>
          <t>БК-OB0016</t>
        </is>
      </c>
      <c r="J13" s="42" t="inlineStr"/>
    </row>
    <row r="14">
      <c r="A14" s="34" t="n">
        <v>7</v>
      </c>
      <c r="B14" s="35" t="inlineStr">
        <is>
          <t>Сменный модуль сеткомет «ШАНС-М»</t>
        </is>
      </c>
      <c r="C14" s="36" t="inlineStr">
        <is>
          <t>Шанс-М</t>
        </is>
      </c>
      <c r="D14" s="35" t="inlineStr"/>
      <c r="E14" s="37" t="inlineStr">
        <is>
          <t>● в наличии</t>
        </is>
      </c>
      <c r="F14" s="38" t="n">
        <v>22830</v>
      </c>
      <c r="G14" s="39" t="n"/>
      <c r="H14" s="40">
        <f>IF(OR(F14="",G14=""),"",F14*G14)</f>
        <v/>
      </c>
      <c r="I14" s="41" t="inlineStr">
        <is>
          <t>БК-OB0017</t>
        </is>
      </c>
      <c r="J14" s="51" t="inlineStr">
        <is>
          <t>фото</t>
        </is>
      </c>
    </row>
  </sheetData>
  <autoFilter ref="A7:J14"/>
  <mergeCells count="12">
    <mergeCell ref="F3:J3"/>
    <mergeCell ref="A4:E4"/>
    <mergeCell ref="C5:E5"/>
    <mergeCell ref="A2:E2"/>
    <mergeCell ref="F5:G5"/>
    <mergeCell ref="A5:B5"/>
    <mergeCell ref="A1:E1"/>
    <mergeCell ref="I5:J5"/>
    <mergeCell ref="F1:J1"/>
    <mergeCell ref="F2:J2"/>
    <mergeCell ref="F4:J4"/>
    <mergeCell ref="A3:E3"/>
  </mergeCells>
  <dataValidations count="1">
    <dataValidation sqref="G8 G9 G10 G11 G12 G13 G14" showDropDown="0" showInputMessage="0" showErrorMessage="1" allowBlank="1" errorTitle="Кол-во" error="Введите целое число штук (0 или больше)." type="whole" operator="greaterThanOrEqual">
      <formula1>0</formula1>
    </dataValidation>
  </dataValidation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I9" r:id="rId5"/>
    <hyperlink xmlns:r="http://schemas.openxmlformats.org/officeDocument/2006/relationships" ref="I10" r:id="rId6"/>
    <hyperlink xmlns:r="http://schemas.openxmlformats.org/officeDocument/2006/relationships" ref="J10" r:id="rId7"/>
    <hyperlink xmlns:r="http://schemas.openxmlformats.org/officeDocument/2006/relationships" ref="I11" r:id="rId8"/>
    <hyperlink xmlns:r="http://schemas.openxmlformats.org/officeDocument/2006/relationships" ref="J11" r:id="rId9"/>
    <hyperlink xmlns:r="http://schemas.openxmlformats.org/officeDocument/2006/relationships" ref="I12" r:id="rId10"/>
    <hyperlink xmlns:r="http://schemas.openxmlformats.org/officeDocument/2006/relationships" ref="J12" r:id="rId11"/>
    <hyperlink xmlns:r="http://schemas.openxmlformats.org/officeDocument/2006/relationships" ref="I13" r:id="rId12"/>
    <hyperlink xmlns:r="http://schemas.openxmlformats.org/officeDocument/2006/relationships" ref="I14" r:id="rId13"/>
    <hyperlink xmlns:r="http://schemas.openxmlformats.org/officeDocument/2006/relationships" ref="J14" r:id="rId14"/>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36.xml><?xml version="1.0" encoding="utf-8"?>
<worksheet xmlns="http://schemas.openxmlformats.org/spreadsheetml/2006/main">
  <sheetPr>
    <tabColor rgb="00C2492B"/>
    <outlinePr summaryBelow="1" summaryRight="1"/>
    <pageSetUpPr fitToPage="1"/>
  </sheetPr>
  <dimension ref="A1:J21"/>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РЭБ и защита от БПЛА → Носимые средства РЭБ</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SUM(H8:H21)</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3-канальный подавитель дронов Ромашка 3.0 (750/900/1000 МГц)</t>
        </is>
      </c>
      <c r="C8" s="36" t="inlineStr">
        <is>
          <t>Ромашка</t>
        </is>
      </c>
      <c r="D8" s="35" t="inlineStr"/>
      <c r="E8" s="60" t="inlineStr">
        <is>
          <t>■ по запросу (КП)</t>
        </is>
      </c>
      <c r="F8" s="57" t="n"/>
      <c r="G8" s="58" t="inlineStr">
        <is>
          <t>—</t>
        </is>
      </c>
      <c r="H8" s="40">
        <f>IF(OR(F8="",G8=""),"",F8*G8)</f>
        <v/>
      </c>
      <c r="I8" s="41" t="inlineStr">
        <is>
          <t>БК-RE0060</t>
        </is>
      </c>
      <c r="J8" s="34" t="inlineStr"/>
    </row>
    <row r="9">
      <c r="A9" s="42" t="n">
        <v>2</v>
      </c>
      <c r="B9" s="43" t="inlineStr">
        <is>
          <t>Носимое устройство РЭб ЗОНТ (рюкзак)</t>
        </is>
      </c>
      <c r="C9" s="44" t="inlineStr"/>
      <c r="D9" s="43" t="inlineStr"/>
      <c r="E9" s="59" t="inlineStr">
        <is>
          <t>■ по запросу (КП)</t>
        </is>
      </c>
      <c r="F9" s="54" t="n"/>
      <c r="G9" s="55" t="inlineStr">
        <is>
          <t>—</t>
        </is>
      </c>
      <c r="H9" s="47">
        <f>IF(OR(F9="",G9=""),"",F9*G9)</f>
        <v/>
      </c>
      <c r="I9" s="48" t="inlineStr">
        <is>
          <t>БК-RE0066</t>
        </is>
      </c>
      <c r="J9" s="42" t="inlineStr"/>
    </row>
    <row r="10">
      <c r="A10" s="34" t="n">
        <v>3</v>
      </c>
      <c r="B10" s="35" t="inlineStr">
        <is>
          <t>Переносная станция «Капюшон» ТП 10-100</t>
        </is>
      </c>
      <c r="C10" s="36" t="inlineStr">
        <is>
          <t>Капюшон</t>
        </is>
      </c>
      <c r="D10" s="35" t="inlineStr"/>
      <c r="E10" s="60" t="inlineStr">
        <is>
          <t>■ по запросу (КП)</t>
        </is>
      </c>
      <c r="F10" s="57" t="n"/>
      <c r="G10" s="58" t="inlineStr">
        <is>
          <t>—</t>
        </is>
      </c>
      <c r="H10" s="40">
        <f>IF(OR(F10="",G10=""),"",F10*G10)</f>
        <v/>
      </c>
      <c r="I10" s="41" t="inlineStr">
        <is>
          <t>БК-RE0067</t>
        </is>
      </c>
      <c r="J10" s="51" t="inlineStr">
        <is>
          <t>фото</t>
        </is>
      </c>
    </row>
    <row r="11">
      <c r="A11" s="42" t="n">
        <v>4</v>
      </c>
      <c r="B11" s="43" t="inlineStr">
        <is>
          <t>РЭБ Огонёк</t>
        </is>
      </c>
      <c r="C11" s="44" t="inlineStr">
        <is>
          <t>Огонёк</t>
        </is>
      </c>
      <c r="D11" s="43" t="inlineStr"/>
      <c r="E11" s="59" t="inlineStr">
        <is>
          <t>■ по запросу (КП)</t>
        </is>
      </c>
      <c r="F11" s="54" t="n"/>
      <c r="G11" s="55" t="inlineStr">
        <is>
          <t>—</t>
        </is>
      </c>
      <c r="H11" s="47">
        <f>IF(OR(F11="",G11=""),"",F11*G11)</f>
        <v/>
      </c>
      <c r="I11" s="48" t="inlineStr">
        <is>
          <t>БК-RE0068</t>
        </is>
      </c>
      <c r="J11" s="42" t="inlineStr"/>
    </row>
    <row r="12">
      <c r="A12" s="34" t="n">
        <v>5</v>
      </c>
      <c r="B12" s="35" t="inlineStr">
        <is>
          <t>РЭБ Рюкзак «Капюшон» ТП 4-28А</t>
        </is>
      </c>
      <c r="C12" s="36" t="inlineStr">
        <is>
          <t>Капюшон</t>
        </is>
      </c>
      <c r="D12" s="35" t="inlineStr"/>
      <c r="E12" s="60" t="inlineStr">
        <is>
          <t>■ по запросу (КП)</t>
        </is>
      </c>
      <c r="F12" s="57" t="n"/>
      <c r="G12" s="58" t="inlineStr">
        <is>
          <t>—</t>
        </is>
      </c>
      <c r="H12" s="40">
        <f>IF(OR(F12="",G12=""),"",F12*G12)</f>
        <v/>
      </c>
      <c r="I12" s="41" t="inlineStr">
        <is>
          <t>БК-RE0069</t>
        </is>
      </c>
      <c r="J12" s="51" t="inlineStr">
        <is>
          <t>фото</t>
        </is>
      </c>
    </row>
    <row r="13">
      <c r="A13" s="42" t="n">
        <v>6</v>
      </c>
      <c r="B13" s="43" t="inlineStr">
        <is>
          <t>РЭБ Рюкзак «Капюшон» ТП 4-28Б</t>
        </is>
      </c>
      <c r="C13" s="44" t="inlineStr">
        <is>
          <t>Капюшон</t>
        </is>
      </c>
      <c r="D13" s="43" t="inlineStr"/>
      <c r="E13" s="59" t="inlineStr">
        <is>
          <t>■ по запросу (КП)</t>
        </is>
      </c>
      <c r="F13" s="54" t="n"/>
      <c r="G13" s="55" t="inlineStr">
        <is>
          <t>—</t>
        </is>
      </c>
      <c r="H13" s="47">
        <f>IF(OR(F13="",G13=""),"",F13*G13)</f>
        <v/>
      </c>
      <c r="I13" s="48" t="inlineStr">
        <is>
          <t>БК-RE0070</t>
        </is>
      </c>
      <c r="J13" s="50" t="inlineStr">
        <is>
          <t>фото</t>
        </is>
      </c>
    </row>
    <row r="14">
      <c r="A14" s="34" t="n">
        <v>7</v>
      </c>
      <c r="B14" s="35" t="inlineStr">
        <is>
          <t>РЭБ Рюкзак «Капюшон» ТП 4-50А</t>
        </is>
      </c>
      <c r="C14" s="36" t="inlineStr">
        <is>
          <t>Капюшон</t>
        </is>
      </c>
      <c r="D14" s="35" t="inlineStr"/>
      <c r="E14" s="60" t="inlineStr">
        <is>
          <t>■ по запросу (КП)</t>
        </is>
      </c>
      <c r="F14" s="57" t="n"/>
      <c r="G14" s="58" t="inlineStr">
        <is>
          <t>—</t>
        </is>
      </c>
      <c r="H14" s="40">
        <f>IF(OR(F14="",G14=""),"",F14*G14)</f>
        <v/>
      </c>
      <c r="I14" s="41" t="inlineStr">
        <is>
          <t>БК-RE0071</t>
        </is>
      </c>
      <c r="J14" s="51" t="inlineStr">
        <is>
          <t>фото</t>
        </is>
      </c>
    </row>
    <row r="15">
      <c r="A15" s="42" t="n">
        <v>8</v>
      </c>
      <c r="B15" s="43" t="inlineStr">
        <is>
          <t>РЭБ Рюкзак «Капюшон» ТП 4-50Б</t>
        </is>
      </c>
      <c r="C15" s="44" t="inlineStr">
        <is>
          <t>Капюшон</t>
        </is>
      </c>
      <c r="D15" s="43" t="inlineStr"/>
      <c r="E15" s="59" t="inlineStr">
        <is>
          <t>■ по запросу (КП)</t>
        </is>
      </c>
      <c r="F15" s="54" t="n"/>
      <c r="G15" s="55" t="inlineStr">
        <is>
          <t>—</t>
        </is>
      </c>
      <c r="H15" s="47">
        <f>IF(OR(F15="",G15=""),"",F15*G15)</f>
        <v/>
      </c>
      <c r="I15" s="48" t="inlineStr">
        <is>
          <t>БК-RE0072</t>
        </is>
      </c>
      <c r="J15" s="50" t="inlineStr">
        <is>
          <t>фото</t>
        </is>
      </c>
    </row>
    <row r="16">
      <c r="A16" s="34" t="n">
        <v>9</v>
      </c>
      <c r="B16" s="35" t="inlineStr">
        <is>
          <t>Рюкзак РЭБ «Гарпия M6», 6 каналов</t>
        </is>
      </c>
      <c r="C16" s="36" t="inlineStr">
        <is>
          <t>Гарпия</t>
        </is>
      </c>
      <c r="D16" s="35" t="inlineStr"/>
      <c r="E16" s="60" t="inlineStr">
        <is>
          <t>■ по запросу (КП)</t>
        </is>
      </c>
      <c r="F16" s="57" t="n"/>
      <c r="G16" s="58" t="inlineStr">
        <is>
          <t>—</t>
        </is>
      </c>
      <c r="H16" s="40">
        <f>IF(OR(F16="",G16=""),"",F16*G16)</f>
        <v/>
      </c>
      <c r="I16" s="41" t="inlineStr">
        <is>
          <t>БК-RE0074</t>
        </is>
      </c>
      <c r="J16" s="34" t="inlineStr"/>
    </row>
    <row r="17">
      <c r="A17" s="42" t="n">
        <v>10</v>
      </c>
      <c r="B17" s="43" t="inlineStr">
        <is>
          <t>Рюкзак РЭБ «Гарпия M8», 8 каналов</t>
        </is>
      </c>
      <c r="C17" s="44" t="inlineStr">
        <is>
          <t>Гарпия</t>
        </is>
      </c>
      <c r="D17" s="43" t="inlineStr"/>
      <c r="E17" s="59" t="inlineStr">
        <is>
          <t>■ по запросу (КП)</t>
        </is>
      </c>
      <c r="F17" s="54" t="n"/>
      <c r="G17" s="55" t="inlineStr">
        <is>
          <t>—</t>
        </is>
      </c>
      <c r="H17" s="47">
        <f>IF(OR(F17="",G17=""),"",F17*G17)</f>
        <v/>
      </c>
      <c r="I17" s="48" t="inlineStr">
        <is>
          <t>БК-RE0075</t>
        </is>
      </c>
      <c r="J17" s="42" t="inlineStr"/>
    </row>
    <row r="18">
      <c r="A18" s="34" t="n">
        <v>11</v>
      </c>
      <c r="B18" s="35" t="inlineStr">
        <is>
          <t>Рюкзак РЭБ «Гарпия», 12 каналов</t>
        </is>
      </c>
      <c r="C18" s="36" t="inlineStr">
        <is>
          <t>Гарпия</t>
        </is>
      </c>
      <c r="D18" s="35" t="inlineStr"/>
      <c r="E18" s="60" t="inlineStr">
        <is>
          <t>■ по запросу (КП)</t>
        </is>
      </c>
      <c r="F18" s="57" t="n"/>
      <c r="G18" s="58" t="inlineStr">
        <is>
          <t>—</t>
        </is>
      </c>
      <c r="H18" s="40">
        <f>IF(OR(F18="",G18=""),"",F18*G18)</f>
        <v/>
      </c>
      <c r="I18" s="41" t="inlineStr">
        <is>
          <t>БК-RE0076</t>
        </is>
      </c>
      <c r="J18" s="34" t="inlineStr"/>
    </row>
    <row r="19">
      <c r="A19" s="42" t="n">
        <v>12</v>
      </c>
      <c r="B19" s="43" t="inlineStr">
        <is>
          <t>Станция РЭБ «Капюшон» ТП 10-100</t>
        </is>
      </c>
      <c r="C19" s="44" t="inlineStr">
        <is>
          <t>Капюшон</t>
        </is>
      </c>
      <c r="D19" s="43" t="inlineStr"/>
      <c r="E19" s="59" t="inlineStr">
        <is>
          <t>■ по запросу (КП)</t>
        </is>
      </c>
      <c r="F19" s="54" t="n"/>
      <c r="G19" s="55" t="inlineStr">
        <is>
          <t>—</t>
        </is>
      </c>
      <c r="H19" s="47">
        <f>IF(OR(F19="",G19=""),"",F19*G19)</f>
        <v/>
      </c>
      <c r="I19" s="48" t="inlineStr">
        <is>
          <t>БК-RE0077</t>
        </is>
      </c>
      <c r="J19" s="50" t="inlineStr">
        <is>
          <t>фото</t>
        </is>
      </c>
    </row>
    <row r="20">
      <c r="A20" s="34" t="n">
        <v>13</v>
      </c>
      <c r="B20" s="35" t="inlineStr">
        <is>
          <t>Станция РЭБ «Капюшон» ТП 7-100</t>
        </is>
      </c>
      <c r="C20" s="36" t="inlineStr">
        <is>
          <t>Капюшон</t>
        </is>
      </c>
      <c r="D20" s="35" t="inlineStr"/>
      <c r="E20" s="60" t="inlineStr">
        <is>
          <t>■ по запросу (КП)</t>
        </is>
      </c>
      <c r="F20" s="57" t="n"/>
      <c r="G20" s="58" t="inlineStr">
        <is>
          <t>—</t>
        </is>
      </c>
      <c r="H20" s="40">
        <f>IF(OR(F20="",G20=""),"",F20*G20)</f>
        <v/>
      </c>
      <c r="I20" s="41" t="inlineStr">
        <is>
          <t>БК-RE0078</t>
        </is>
      </c>
      <c r="J20" s="51" t="inlineStr">
        <is>
          <t>фото</t>
        </is>
      </c>
    </row>
    <row r="21">
      <c r="A21" s="42" t="n">
        <v>14</v>
      </c>
      <c r="B21" s="43" t="inlineStr">
        <is>
          <t>Тактическая станция подавления БПЛА «Капюшон» ТП7-100</t>
        </is>
      </c>
      <c r="C21" s="44" t="inlineStr">
        <is>
          <t>Капюшон</t>
        </is>
      </c>
      <c r="D21" s="43" t="inlineStr"/>
      <c r="E21" s="59" t="inlineStr">
        <is>
          <t>■ по запросу (КП)</t>
        </is>
      </c>
      <c r="F21" s="54" t="n"/>
      <c r="G21" s="55" t="inlineStr">
        <is>
          <t>—</t>
        </is>
      </c>
      <c r="H21" s="47">
        <f>IF(OR(F21="",G21=""),"",F21*G21)</f>
        <v/>
      </c>
      <c r="I21" s="48" t="inlineStr">
        <is>
          <t>БК-RE0079</t>
        </is>
      </c>
      <c r="J21" s="50" t="inlineStr">
        <is>
          <t>фото</t>
        </is>
      </c>
    </row>
  </sheetData>
  <autoFilter ref="A7:J21"/>
  <mergeCells count="12">
    <mergeCell ref="F3:J3"/>
    <mergeCell ref="A4:E4"/>
    <mergeCell ref="C5:E5"/>
    <mergeCell ref="A2:E2"/>
    <mergeCell ref="F5:G5"/>
    <mergeCell ref="A5:B5"/>
    <mergeCell ref="A1:E1"/>
    <mergeCell ref="I5:J5"/>
    <mergeCell ref="F1:J1"/>
    <mergeCell ref="F2:J2"/>
    <mergeCell ref="F4:J4"/>
    <mergeCell ref="A3:E3"/>
  </mergeCell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I9" r:id="rId5"/>
    <hyperlink xmlns:r="http://schemas.openxmlformats.org/officeDocument/2006/relationships" ref="I10" r:id="rId6"/>
    <hyperlink xmlns:r="http://schemas.openxmlformats.org/officeDocument/2006/relationships" ref="J10" r:id="rId7"/>
    <hyperlink xmlns:r="http://schemas.openxmlformats.org/officeDocument/2006/relationships" ref="I11" r:id="rId8"/>
    <hyperlink xmlns:r="http://schemas.openxmlformats.org/officeDocument/2006/relationships" ref="I12" r:id="rId9"/>
    <hyperlink xmlns:r="http://schemas.openxmlformats.org/officeDocument/2006/relationships" ref="J12" r:id="rId10"/>
    <hyperlink xmlns:r="http://schemas.openxmlformats.org/officeDocument/2006/relationships" ref="I13" r:id="rId11"/>
    <hyperlink xmlns:r="http://schemas.openxmlformats.org/officeDocument/2006/relationships" ref="J13" r:id="rId12"/>
    <hyperlink xmlns:r="http://schemas.openxmlformats.org/officeDocument/2006/relationships" ref="I14" r:id="rId13"/>
    <hyperlink xmlns:r="http://schemas.openxmlformats.org/officeDocument/2006/relationships" ref="J14" r:id="rId14"/>
    <hyperlink xmlns:r="http://schemas.openxmlformats.org/officeDocument/2006/relationships" ref="I15" r:id="rId15"/>
    <hyperlink xmlns:r="http://schemas.openxmlformats.org/officeDocument/2006/relationships" ref="J15" r:id="rId16"/>
    <hyperlink xmlns:r="http://schemas.openxmlformats.org/officeDocument/2006/relationships" ref="I16" r:id="rId17"/>
    <hyperlink xmlns:r="http://schemas.openxmlformats.org/officeDocument/2006/relationships" ref="I17" r:id="rId18"/>
    <hyperlink xmlns:r="http://schemas.openxmlformats.org/officeDocument/2006/relationships" ref="I18" r:id="rId19"/>
    <hyperlink xmlns:r="http://schemas.openxmlformats.org/officeDocument/2006/relationships" ref="I19" r:id="rId20"/>
    <hyperlink xmlns:r="http://schemas.openxmlformats.org/officeDocument/2006/relationships" ref="J19" r:id="rId21"/>
    <hyperlink xmlns:r="http://schemas.openxmlformats.org/officeDocument/2006/relationships" ref="I20" r:id="rId22"/>
    <hyperlink xmlns:r="http://schemas.openxmlformats.org/officeDocument/2006/relationships" ref="J20" r:id="rId23"/>
    <hyperlink xmlns:r="http://schemas.openxmlformats.org/officeDocument/2006/relationships" ref="I21" r:id="rId24"/>
    <hyperlink xmlns:r="http://schemas.openxmlformats.org/officeDocument/2006/relationships" ref="J21" r:id="rId25"/>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37.xml><?xml version="1.0" encoding="utf-8"?>
<worksheet xmlns="http://schemas.openxmlformats.org/spreadsheetml/2006/main">
  <sheetPr>
    <tabColor rgb="00C2492B"/>
    <outlinePr summaryBelow="1" summaryRight="1"/>
    <pageSetUpPr fitToPage="1"/>
  </sheetPr>
  <dimension ref="A1:J40"/>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РЭБ и защита от БПЛА → РЭБ на автомобиль</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SUM(H8:H40)</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Капюшон К12 купол</t>
        </is>
      </c>
      <c r="C8" s="36" t="inlineStr">
        <is>
          <t>Капюшон</t>
        </is>
      </c>
      <c r="D8" s="35" t="inlineStr"/>
      <c r="E8" s="60" t="inlineStr">
        <is>
          <t>■ по запросу (КП)</t>
        </is>
      </c>
      <c r="F8" s="57" t="n"/>
      <c r="G8" s="58" t="inlineStr">
        <is>
          <t>—</t>
        </is>
      </c>
      <c r="H8" s="40">
        <f>IF(OR(F8="",G8=""),"",F8*G8)</f>
        <v/>
      </c>
      <c r="I8" s="41" t="inlineStr">
        <is>
          <t>БК-RE0017</t>
        </is>
      </c>
      <c r="J8" s="51" t="inlineStr">
        <is>
          <t>фото</t>
        </is>
      </c>
    </row>
    <row r="9">
      <c r="A9" s="42" t="n">
        <v>2</v>
      </c>
      <c r="B9" s="43" t="inlineStr">
        <is>
          <t>Комплекс РЭБ автомобильный Барьер авто-1 (620 1020МГц)</t>
        </is>
      </c>
      <c r="C9" s="44" t="inlineStr"/>
      <c r="D9" s="43" t="inlineStr"/>
      <c r="E9" s="59" t="inlineStr">
        <is>
          <t>■ по запросу (КП)</t>
        </is>
      </c>
      <c r="F9" s="54" t="n"/>
      <c r="G9" s="55" t="inlineStr">
        <is>
          <t>—</t>
        </is>
      </c>
      <c r="H9" s="47">
        <f>IF(OR(F9="",G9=""),"",F9*G9)</f>
        <v/>
      </c>
      <c r="I9" s="48" t="inlineStr">
        <is>
          <t>БК-RE0018</t>
        </is>
      </c>
      <c r="J9" s="42" t="inlineStr"/>
    </row>
    <row r="10">
      <c r="A10" s="34" t="n">
        <v>3</v>
      </c>
      <c r="B10" s="35" t="inlineStr">
        <is>
          <t>Комплекс РЭБ автомобильный Барьер авто-2 (330-1020МГц)</t>
        </is>
      </c>
      <c r="C10" s="36" t="inlineStr"/>
      <c r="D10" s="35" t="inlineStr"/>
      <c r="E10" s="60" t="inlineStr">
        <is>
          <t>■ по запросу (КП)</t>
        </is>
      </c>
      <c r="F10" s="57" t="n"/>
      <c r="G10" s="58" t="inlineStr">
        <is>
          <t>—</t>
        </is>
      </c>
      <c r="H10" s="40">
        <f>IF(OR(F10="",G10=""),"",F10*G10)</f>
        <v/>
      </c>
      <c r="I10" s="41" t="inlineStr">
        <is>
          <t>БК-RE0019</t>
        </is>
      </c>
      <c r="J10" s="34" t="inlineStr"/>
    </row>
    <row r="11">
      <c r="A11" s="42" t="n">
        <v>4</v>
      </c>
      <c r="B11" s="43" t="inlineStr">
        <is>
          <t>Комплекс РЭБ автомобильный Барьер авто-3 (2,4 Ггц, 5,8 Ггц)</t>
        </is>
      </c>
      <c r="C11" s="44" t="inlineStr"/>
      <c r="D11" s="43" t="inlineStr"/>
      <c r="E11" s="59" t="inlineStr">
        <is>
          <t>■ по запросу (КП)</t>
        </is>
      </c>
      <c r="F11" s="54" t="n"/>
      <c r="G11" s="55" t="inlineStr">
        <is>
          <t>—</t>
        </is>
      </c>
      <c r="H11" s="47">
        <f>IF(OR(F11="",G11=""),"",F11*G11)</f>
        <v/>
      </c>
      <c r="I11" s="48" t="inlineStr">
        <is>
          <t>БК-RE0020</t>
        </is>
      </c>
      <c r="J11" s="42" t="inlineStr"/>
    </row>
    <row r="12" ht="27" customHeight="1">
      <c r="A12" s="34" t="n">
        <v>5</v>
      </c>
      <c r="B12" s="35" t="inlineStr">
        <is>
          <t>Купольный подавитель FPV Дронов БПЛА / Станция РЭБ «Капюшон» ФПВ-6С</t>
        </is>
      </c>
      <c r="C12" s="36" t="inlineStr">
        <is>
          <t>Капюшон</t>
        </is>
      </c>
      <c r="D12" s="35" t="inlineStr"/>
      <c r="E12" s="60" t="inlineStr">
        <is>
          <t>■ по запросу (КП)</t>
        </is>
      </c>
      <c r="F12" s="57" t="n"/>
      <c r="G12" s="58" t="inlineStr">
        <is>
          <t>—</t>
        </is>
      </c>
      <c r="H12" s="40">
        <f>IF(OR(F12="",G12=""),"",F12*G12)</f>
        <v/>
      </c>
      <c r="I12" s="41" t="inlineStr">
        <is>
          <t>БК-RE0021</t>
        </is>
      </c>
      <c r="J12" s="34" t="inlineStr"/>
    </row>
    <row r="13">
      <c r="A13" s="42" t="n">
        <v>6</v>
      </c>
      <c r="B13" s="43" t="inlineStr">
        <is>
          <t>Купольный подавитель БПЛА / Станция РЭБ «Капюшон» ФПВ-7</t>
        </is>
      </c>
      <c r="C13" s="44" t="inlineStr">
        <is>
          <t>Капюшон</t>
        </is>
      </c>
      <c r="D13" s="43" t="inlineStr"/>
      <c r="E13" s="59" t="inlineStr">
        <is>
          <t>■ по запросу (КП)</t>
        </is>
      </c>
      <c r="F13" s="54" t="n"/>
      <c r="G13" s="55" t="inlineStr">
        <is>
          <t>—</t>
        </is>
      </c>
      <c r="H13" s="47">
        <f>IF(OR(F13="",G13=""),"",F13*G13)</f>
        <v/>
      </c>
      <c r="I13" s="48" t="inlineStr">
        <is>
          <t>БК-RE0022</t>
        </is>
      </c>
      <c r="J13" s="50" t="inlineStr">
        <is>
          <t>фото</t>
        </is>
      </c>
    </row>
    <row r="14">
      <c r="A14" s="34" t="n">
        <v>7</v>
      </c>
      <c r="B14" s="35" t="inlineStr">
        <is>
          <t>Ромашка 6 Gen 4 блокиратор дронов FPV автомобильный</t>
        </is>
      </c>
      <c r="C14" s="36" t="inlineStr">
        <is>
          <t>Ромашка</t>
        </is>
      </c>
      <c r="D14" s="35" t="inlineStr"/>
      <c r="E14" s="60" t="inlineStr">
        <is>
          <t>■ по запросу (КП)</t>
        </is>
      </c>
      <c r="F14" s="57" t="n"/>
      <c r="G14" s="58" t="inlineStr">
        <is>
          <t>—</t>
        </is>
      </c>
      <c r="H14" s="40">
        <f>IF(OR(F14="",G14=""),"",F14*G14)</f>
        <v/>
      </c>
      <c r="I14" s="41" t="inlineStr">
        <is>
          <t>БК-RE0048</t>
        </is>
      </c>
      <c r="J14" s="34" t="inlineStr"/>
    </row>
    <row r="15" ht="27" customHeight="1">
      <c r="A15" s="42" t="n">
        <v>8</v>
      </c>
      <c r="B15" s="43" t="inlineStr">
        <is>
          <t>РОМАШКА-8 (GEN_4) - блокиратор/подавитель дронов FPV автомобильный</t>
        </is>
      </c>
      <c r="C15" s="44" t="inlineStr">
        <is>
          <t>Ромашка</t>
        </is>
      </c>
      <c r="D15" s="43" t="inlineStr"/>
      <c r="E15" s="59" t="inlineStr">
        <is>
          <t>■ по запросу (КП)</t>
        </is>
      </c>
      <c r="F15" s="54" t="n"/>
      <c r="G15" s="55" t="inlineStr">
        <is>
          <t>—</t>
        </is>
      </c>
      <c r="H15" s="47">
        <f>IF(OR(F15="",G15=""),"",F15*G15)</f>
        <v/>
      </c>
      <c r="I15" s="48" t="inlineStr">
        <is>
          <t>БК-RE0023</t>
        </is>
      </c>
      <c r="J15" s="42" t="inlineStr"/>
    </row>
    <row r="16" ht="27" customHeight="1">
      <c r="A16" s="34" t="n">
        <v>9</v>
      </c>
      <c r="B16" s="35" t="inlineStr">
        <is>
          <t>РОМАШКА-8 - блокиратор/подавитель дронов FPV автомобильный, мощностью 400Вт / 8 каналов</t>
        </is>
      </c>
      <c r="C16" s="36" t="inlineStr">
        <is>
          <t>Ромашка</t>
        </is>
      </c>
      <c r="D16" s="35" t="inlineStr"/>
      <c r="E16" s="60" t="inlineStr">
        <is>
          <t>■ по запросу (КП)</t>
        </is>
      </c>
      <c r="F16" s="57" t="n"/>
      <c r="G16" s="58" t="inlineStr">
        <is>
          <t>—</t>
        </is>
      </c>
      <c r="H16" s="40">
        <f>IF(OR(F16="",G16=""),"",F16*G16)</f>
        <v/>
      </c>
      <c r="I16" s="41" t="inlineStr">
        <is>
          <t>БК-RE0024</t>
        </is>
      </c>
      <c r="J16" s="34" t="inlineStr"/>
    </row>
    <row r="17">
      <c r="A17" s="42" t="n">
        <v>10</v>
      </c>
      <c r="B17" s="43" t="inlineStr">
        <is>
          <t>РЭБ «Капюшон» К-12 БОКС</t>
        </is>
      </c>
      <c r="C17" s="44" t="inlineStr">
        <is>
          <t>Капюшон</t>
        </is>
      </c>
      <c r="D17" s="43" t="inlineStr"/>
      <c r="E17" s="59" t="inlineStr">
        <is>
          <t>■ по запросу (КП)</t>
        </is>
      </c>
      <c r="F17" s="54" t="n"/>
      <c r="G17" s="55" t="inlineStr">
        <is>
          <t>—</t>
        </is>
      </c>
      <c r="H17" s="47">
        <f>IF(OR(F17="",G17=""),"",F17*G17)</f>
        <v/>
      </c>
      <c r="I17" s="48" t="inlineStr">
        <is>
          <t>БК-RE0025</t>
        </is>
      </c>
      <c r="J17" s="50" t="inlineStr">
        <is>
          <t>фото</t>
        </is>
      </c>
    </row>
    <row r="18">
      <c r="A18" s="34" t="n">
        <v>11</v>
      </c>
      <c r="B18" s="35" t="inlineStr">
        <is>
          <t>РЭБ «Капюшон» К-12М ГА</t>
        </is>
      </c>
      <c r="C18" s="36" t="inlineStr">
        <is>
          <t>Капюшон</t>
        </is>
      </c>
      <c r="D18" s="35" t="inlineStr"/>
      <c r="E18" s="60" t="inlineStr">
        <is>
          <t>■ по запросу (КП)</t>
        </is>
      </c>
      <c r="F18" s="57" t="n"/>
      <c r="G18" s="58" t="inlineStr">
        <is>
          <t>—</t>
        </is>
      </c>
      <c r="H18" s="40">
        <f>IF(OR(F18="",G18=""),"",F18*G18)</f>
        <v/>
      </c>
      <c r="I18" s="41" t="inlineStr">
        <is>
          <t>БК-RE0026</t>
        </is>
      </c>
      <c r="J18" s="51" t="inlineStr">
        <is>
          <t>фото</t>
        </is>
      </c>
    </row>
    <row r="19">
      <c r="A19" s="42" t="n">
        <v>12</v>
      </c>
      <c r="B19" s="43" t="inlineStr">
        <is>
          <t>РЭБ «Капюшон» К-12М ЛА</t>
        </is>
      </c>
      <c r="C19" s="44" t="inlineStr">
        <is>
          <t>Капюшон</t>
        </is>
      </c>
      <c r="D19" s="43" t="inlineStr"/>
      <c r="E19" s="59" t="inlineStr">
        <is>
          <t>■ по запросу (КП)</t>
        </is>
      </c>
      <c r="F19" s="54" t="n"/>
      <c r="G19" s="55" t="inlineStr">
        <is>
          <t>—</t>
        </is>
      </c>
      <c r="H19" s="47">
        <f>IF(OR(F19="",G19=""),"",F19*G19)</f>
        <v/>
      </c>
      <c r="I19" s="48" t="inlineStr">
        <is>
          <t>БК-RE0027</t>
        </is>
      </c>
      <c r="J19" s="50" t="inlineStr">
        <is>
          <t>фото</t>
        </is>
      </c>
    </row>
    <row r="20">
      <c r="A20" s="34" t="n">
        <v>13</v>
      </c>
      <c r="B20" s="35" t="inlineStr">
        <is>
          <t>РЭБ «Капюшон» К-15М (купол) — ЛА</t>
        </is>
      </c>
      <c r="C20" s="36" t="inlineStr">
        <is>
          <t>Капюшон</t>
        </is>
      </c>
      <c r="D20" s="35" t="inlineStr"/>
      <c r="E20" s="60" t="inlineStr">
        <is>
          <t>■ по запросу (КП)</t>
        </is>
      </c>
      <c r="F20" s="57" t="n"/>
      <c r="G20" s="58" t="inlineStr">
        <is>
          <t>—</t>
        </is>
      </c>
      <c r="H20" s="40">
        <f>IF(OR(F20="",G20=""),"",F20*G20)</f>
        <v/>
      </c>
      <c r="I20" s="41" t="inlineStr">
        <is>
          <t>БК-RE0028</t>
        </is>
      </c>
      <c r="J20" s="51" t="inlineStr">
        <is>
          <t>фото</t>
        </is>
      </c>
    </row>
    <row r="21">
      <c r="A21" s="42" t="n">
        <v>14</v>
      </c>
      <c r="B21" s="43" t="inlineStr">
        <is>
          <t>РЭБ «Капюшон» К-15М ВИП БОКС</t>
        </is>
      </c>
      <c r="C21" s="44" t="inlineStr">
        <is>
          <t>Капюшон</t>
        </is>
      </c>
      <c r="D21" s="43" t="inlineStr"/>
      <c r="E21" s="59" t="inlineStr">
        <is>
          <t>■ по запросу (КП)</t>
        </is>
      </c>
      <c r="F21" s="54" t="n"/>
      <c r="G21" s="55" t="inlineStr">
        <is>
          <t>—</t>
        </is>
      </c>
      <c r="H21" s="47">
        <f>IF(OR(F21="",G21=""),"",F21*G21)</f>
        <v/>
      </c>
      <c r="I21" s="48" t="inlineStr">
        <is>
          <t>БК-RE0029</t>
        </is>
      </c>
      <c r="J21" s="50" t="inlineStr">
        <is>
          <t>фото</t>
        </is>
      </c>
    </row>
    <row r="22">
      <c r="A22" s="34" t="n">
        <v>15</v>
      </c>
      <c r="B22" s="35" t="inlineStr">
        <is>
          <t>РЭБ «Капюшон» К-15М ГА</t>
        </is>
      </c>
      <c r="C22" s="36" t="inlineStr">
        <is>
          <t>Капюшон</t>
        </is>
      </c>
      <c r="D22" s="35" t="inlineStr"/>
      <c r="E22" s="60" t="inlineStr">
        <is>
          <t>■ по запросу (КП)</t>
        </is>
      </c>
      <c r="F22" s="57" t="n"/>
      <c r="G22" s="58" t="inlineStr">
        <is>
          <t>—</t>
        </is>
      </c>
      <c r="H22" s="40">
        <f>IF(OR(F22="",G22=""),"",F22*G22)</f>
        <v/>
      </c>
      <c r="I22" s="41" t="inlineStr">
        <is>
          <t>БК-RE0030</t>
        </is>
      </c>
      <c r="J22" s="51" t="inlineStr">
        <is>
          <t>фото</t>
        </is>
      </c>
    </row>
    <row r="23">
      <c r="A23" s="42" t="n">
        <v>16</v>
      </c>
      <c r="B23" s="43" t="inlineStr">
        <is>
          <t>РЭБ «Капюшон» К-8М ГА</t>
        </is>
      </c>
      <c r="C23" s="44" t="inlineStr">
        <is>
          <t>Капюшон</t>
        </is>
      </c>
      <c r="D23" s="43" t="inlineStr"/>
      <c r="E23" s="59" t="inlineStr">
        <is>
          <t>■ по запросу (КП)</t>
        </is>
      </c>
      <c r="F23" s="54" t="n"/>
      <c r="G23" s="55" t="inlineStr">
        <is>
          <t>—</t>
        </is>
      </c>
      <c r="H23" s="47">
        <f>IF(OR(F23="",G23=""),"",F23*G23)</f>
        <v/>
      </c>
      <c r="I23" s="48" t="inlineStr">
        <is>
          <t>БК-RE0031</t>
        </is>
      </c>
      <c r="J23" s="50" t="inlineStr">
        <is>
          <t>фото</t>
        </is>
      </c>
    </row>
    <row r="24">
      <c r="A24" s="34" t="n">
        <v>17</v>
      </c>
      <c r="B24" s="35" t="inlineStr">
        <is>
          <t>РЭБ «Капюшон» К-8М ГА</t>
        </is>
      </c>
      <c r="C24" s="36" t="inlineStr">
        <is>
          <t>Капюшон</t>
        </is>
      </c>
      <c r="D24" s="35" t="inlineStr"/>
      <c r="E24" s="60" t="inlineStr">
        <is>
          <t>■ по запросу (КП)</t>
        </is>
      </c>
      <c r="F24" s="57" t="n"/>
      <c r="G24" s="58" t="inlineStr">
        <is>
          <t>—</t>
        </is>
      </c>
      <c r="H24" s="40">
        <f>IF(OR(F24="",G24=""),"",F24*G24)</f>
        <v/>
      </c>
      <c r="I24" s="41" t="inlineStr">
        <is>
          <t>БК-RE0032</t>
        </is>
      </c>
      <c r="J24" s="51" t="inlineStr">
        <is>
          <t>фото</t>
        </is>
      </c>
    </row>
    <row r="25">
      <c r="A25" s="42" t="n">
        <v>18</v>
      </c>
      <c r="B25" s="43" t="inlineStr">
        <is>
          <t>РЭБ «Капюшон» К-8М ЛА</t>
        </is>
      </c>
      <c r="C25" s="44" t="inlineStr">
        <is>
          <t>Капюшон</t>
        </is>
      </c>
      <c r="D25" s="43" t="inlineStr"/>
      <c r="E25" s="59" t="inlineStr">
        <is>
          <t>■ по запросу (КП)</t>
        </is>
      </c>
      <c r="F25" s="54" t="n"/>
      <c r="G25" s="55" t="inlineStr">
        <is>
          <t>—</t>
        </is>
      </c>
      <c r="H25" s="47">
        <f>IF(OR(F25="",G25=""),"",F25*G25)</f>
        <v/>
      </c>
      <c r="I25" s="48" t="inlineStr">
        <is>
          <t>БК-RE0033</t>
        </is>
      </c>
      <c r="J25" s="50" t="inlineStr">
        <is>
          <t>фото</t>
        </is>
      </c>
    </row>
    <row r="26">
      <c r="A26" s="34" t="n">
        <v>19</v>
      </c>
      <c r="B26" s="35" t="inlineStr">
        <is>
          <t>РЭБ «Капюшон» К-8М ЛА</t>
        </is>
      </c>
      <c r="C26" s="36" t="inlineStr">
        <is>
          <t>Капюшон</t>
        </is>
      </c>
      <c r="D26" s="35" t="inlineStr"/>
      <c r="E26" s="60" t="inlineStr">
        <is>
          <t>■ по запросу (КП)</t>
        </is>
      </c>
      <c r="F26" s="57" t="n"/>
      <c r="G26" s="58" t="inlineStr">
        <is>
          <t>—</t>
        </is>
      </c>
      <c r="H26" s="40">
        <f>IF(OR(F26="",G26=""),"",F26*G26)</f>
        <v/>
      </c>
      <c r="I26" s="41" t="inlineStr">
        <is>
          <t>БК-RE0034</t>
        </is>
      </c>
      <c r="J26" s="51" t="inlineStr">
        <is>
          <t>фото</t>
        </is>
      </c>
    </row>
    <row r="27">
      <c r="A27" s="42" t="n">
        <v>20</v>
      </c>
      <c r="B27" s="43" t="inlineStr">
        <is>
          <t>РЭБ «Капюшон» ФПВ-12 ГА</t>
        </is>
      </c>
      <c r="C27" s="44" t="inlineStr">
        <is>
          <t>Капюшон</t>
        </is>
      </c>
      <c r="D27" s="43" t="inlineStr"/>
      <c r="E27" s="59" t="inlineStr">
        <is>
          <t>■ по запросу (КП)</t>
        </is>
      </c>
      <c r="F27" s="54" t="n"/>
      <c r="G27" s="55" t="inlineStr">
        <is>
          <t>—</t>
        </is>
      </c>
      <c r="H27" s="47">
        <f>IF(OR(F27="",G27=""),"",F27*G27)</f>
        <v/>
      </c>
      <c r="I27" s="48" t="inlineStr">
        <is>
          <t>БК-RE0035</t>
        </is>
      </c>
      <c r="J27" s="50" t="inlineStr">
        <is>
          <t>фото</t>
        </is>
      </c>
    </row>
    <row r="28">
      <c r="A28" s="34" t="n">
        <v>21</v>
      </c>
      <c r="B28" s="35" t="inlineStr">
        <is>
          <t>РЭБ «Капюшон» ФПВ-12 ЛА</t>
        </is>
      </c>
      <c r="C28" s="36" t="inlineStr">
        <is>
          <t>Капюшон</t>
        </is>
      </c>
      <c r="D28" s="35" t="inlineStr"/>
      <c r="E28" s="60" t="inlineStr">
        <is>
          <t>■ по запросу (КП)</t>
        </is>
      </c>
      <c r="F28" s="57" t="n"/>
      <c r="G28" s="58" t="inlineStr">
        <is>
          <t>—</t>
        </is>
      </c>
      <c r="H28" s="40">
        <f>IF(OR(F28="",G28=""),"",F28*G28)</f>
        <v/>
      </c>
      <c r="I28" s="41" t="inlineStr">
        <is>
          <t>БК-RE0036</t>
        </is>
      </c>
      <c r="J28" s="51" t="inlineStr">
        <is>
          <t>фото</t>
        </is>
      </c>
    </row>
    <row r="29">
      <c r="A29" s="42" t="n">
        <v>22</v>
      </c>
      <c r="B29" s="43" t="inlineStr">
        <is>
          <t>РЭБ «Капюшон» ФПВ-3 ГА</t>
        </is>
      </c>
      <c r="C29" s="44" t="inlineStr">
        <is>
          <t>Капюшон</t>
        </is>
      </c>
      <c r="D29" s="43" t="inlineStr"/>
      <c r="E29" s="59" t="inlineStr">
        <is>
          <t>■ по запросу (КП)</t>
        </is>
      </c>
      <c r="F29" s="54" t="n"/>
      <c r="G29" s="55" t="inlineStr">
        <is>
          <t>—</t>
        </is>
      </c>
      <c r="H29" s="47">
        <f>IF(OR(F29="",G29=""),"",F29*G29)</f>
        <v/>
      </c>
      <c r="I29" s="48" t="inlineStr">
        <is>
          <t>БК-RE0037</t>
        </is>
      </c>
      <c r="J29" s="42" t="inlineStr"/>
    </row>
    <row r="30">
      <c r="A30" s="34" t="n">
        <v>23</v>
      </c>
      <c r="B30" s="35" t="inlineStr">
        <is>
          <t>РЭБ «Капюшон» ФПВ-3 ЛА</t>
        </is>
      </c>
      <c r="C30" s="36" t="inlineStr">
        <is>
          <t>Капюшон</t>
        </is>
      </c>
      <c r="D30" s="35" t="inlineStr"/>
      <c r="E30" s="60" t="inlineStr">
        <is>
          <t>■ по запросу (КП)</t>
        </is>
      </c>
      <c r="F30" s="57" t="n"/>
      <c r="G30" s="58" t="inlineStr">
        <is>
          <t>—</t>
        </is>
      </c>
      <c r="H30" s="40">
        <f>IF(OR(F30="",G30=""),"",F30*G30)</f>
        <v/>
      </c>
      <c r="I30" s="41" t="inlineStr">
        <is>
          <t>БК-RE0038</t>
        </is>
      </c>
      <c r="J30" s="34" t="inlineStr"/>
    </row>
    <row r="31">
      <c r="A31" s="42" t="n">
        <v>24</v>
      </c>
      <c r="B31" s="43" t="inlineStr">
        <is>
          <t>РЭБ «Капюшон» ФПВ-4 ГА</t>
        </is>
      </c>
      <c r="C31" s="44" t="inlineStr">
        <is>
          <t>Капюшон</t>
        </is>
      </c>
      <c r="D31" s="43" t="inlineStr"/>
      <c r="E31" s="59" t="inlineStr">
        <is>
          <t>■ по запросу (КП)</t>
        </is>
      </c>
      <c r="F31" s="54" t="n"/>
      <c r="G31" s="55" t="inlineStr">
        <is>
          <t>—</t>
        </is>
      </c>
      <c r="H31" s="47">
        <f>IF(OR(F31="",G31=""),"",F31*G31)</f>
        <v/>
      </c>
      <c r="I31" s="48" t="inlineStr">
        <is>
          <t>БК-RE0039</t>
        </is>
      </c>
      <c r="J31" s="42" t="inlineStr"/>
    </row>
    <row r="32">
      <c r="A32" s="34" t="n">
        <v>25</v>
      </c>
      <c r="B32" s="35" t="inlineStr">
        <is>
          <t>РЭБ «Капюшон» ФПВ-4 ЛА</t>
        </is>
      </c>
      <c r="C32" s="36" t="inlineStr">
        <is>
          <t>Капюшон</t>
        </is>
      </c>
      <c r="D32" s="35" t="inlineStr"/>
      <c r="E32" s="60" t="inlineStr">
        <is>
          <t>■ по запросу (КП)</t>
        </is>
      </c>
      <c r="F32" s="57" t="n"/>
      <c r="G32" s="58" t="inlineStr">
        <is>
          <t>—</t>
        </is>
      </c>
      <c r="H32" s="40">
        <f>IF(OR(F32="",G32=""),"",F32*G32)</f>
        <v/>
      </c>
      <c r="I32" s="41" t="inlineStr">
        <is>
          <t>БК-RE0040</t>
        </is>
      </c>
      <c r="J32" s="34" t="inlineStr"/>
    </row>
    <row r="33">
      <c r="A33" s="42" t="n">
        <v>26</v>
      </c>
      <c r="B33" s="43" t="inlineStr">
        <is>
          <t>РЭБ «Капюшон» ФПВ-5 ГА</t>
        </is>
      </c>
      <c r="C33" s="44" t="inlineStr">
        <is>
          <t>Капюшон</t>
        </is>
      </c>
      <c r="D33" s="43" t="inlineStr"/>
      <c r="E33" s="59" t="inlineStr">
        <is>
          <t>■ по запросу (КП)</t>
        </is>
      </c>
      <c r="F33" s="54" t="n"/>
      <c r="G33" s="55" t="inlineStr">
        <is>
          <t>—</t>
        </is>
      </c>
      <c r="H33" s="47">
        <f>IF(OR(F33="",G33=""),"",F33*G33)</f>
        <v/>
      </c>
      <c r="I33" s="48" t="inlineStr">
        <is>
          <t>БК-RE0041</t>
        </is>
      </c>
      <c r="J33" s="50" t="inlineStr">
        <is>
          <t>фото</t>
        </is>
      </c>
    </row>
    <row r="34">
      <c r="A34" s="34" t="n">
        <v>27</v>
      </c>
      <c r="B34" s="35" t="inlineStr">
        <is>
          <t>РЭБ «Капюшон» ФПВ-5 ЛА</t>
        </is>
      </c>
      <c r="C34" s="36" t="inlineStr">
        <is>
          <t>Капюшон</t>
        </is>
      </c>
      <c r="D34" s="35" t="inlineStr"/>
      <c r="E34" s="60" t="inlineStr">
        <is>
          <t>■ по запросу (КП)</t>
        </is>
      </c>
      <c r="F34" s="57" t="n"/>
      <c r="G34" s="58" t="inlineStr">
        <is>
          <t>—</t>
        </is>
      </c>
      <c r="H34" s="40">
        <f>IF(OR(F34="",G34=""),"",F34*G34)</f>
        <v/>
      </c>
      <c r="I34" s="41" t="inlineStr">
        <is>
          <t>БК-RE0042</t>
        </is>
      </c>
      <c r="J34" s="51" t="inlineStr">
        <is>
          <t>фото</t>
        </is>
      </c>
    </row>
    <row r="35">
      <c r="A35" s="42" t="n">
        <v>28</v>
      </c>
      <c r="B35" s="43" t="inlineStr">
        <is>
          <t>РЭБ «Капюшон» ФПВ-6С ГА</t>
        </is>
      </c>
      <c r="C35" s="44" t="inlineStr">
        <is>
          <t>Капюшон</t>
        </is>
      </c>
      <c r="D35" s="43" t="inlineStr"/>
      <c r="E35" s="59" t="inlineStr">
        <is>
          <t>■ по запросу (КП)</t>
        </is>
      </c>
      <c r="F35" s="54" t="n"/>
      <c r="G35" s="55" t="inlineStr">
        <is>
          <t>—</t>
        </is>
      </c>
      <c r="H35" s="47">
        <f>IF(OR(F35="",G35=""),"",F35*G35)</f>
        <v/>
      </c>
      <c r="I35" s="48" t="inlineStr">
        <is>
          <t>БК-RE0043</t>
        </is>
      </c>
      <c r="J35" s="42" t="inlineStr"/>
    </row>
    <row r="36">
      <c r="A36" s="34" t="n">
        <v>29</v>
      </c>
      <c r="B36" s="35" t="inlineStr">
        <is>
          <t>РЭБ «Капюшон» ФПВ-6С ЛА</t>
        </is>
      </c>
      <c r="C36" s="36" t="inlineStr">
        <is>
          <t>Капюшон</t>
        </is>
      </c>
      <c r="D36" s="35" t="inlineStr"/>
      <c r="E36" s="60" t="inlineStr">
        <is>
          <t>■ по запросу (КП)</t>
        </is>
      </c>
      <c r="F36" s="57" t="n"/>
      <c r="G36" s="58" t="inlineStr">
        <is>
          <t>—</t>
        </is>
      </c>
      <c r="H36" s="40">
        <f>IF(OR(F36="",G36=""),"",F36*G36)</f>
        <v/>
      </c>
      <c r="I36" s="41" t="inlineStr">
        <is>
          <t>БК-RE0044</t>
        </is>
      </c>
      <c r="J36" s="34" t="inlineStr"/>
    </row>
    <row r="37">
      <c r="A37" s="42" t="n">
        <v>30</v>
      </c>
      <c r="B37" s="43" t="inlineStr">
        <is>
          <t>РЭБ «Капюшон» ФПВ-7 ГА</t>
        </is>
      </c>
      <c r="C37" s="44" t="inlineStr">
        <is>
          <t>Капюшон</t>
        </is>
      </c>
      <c r="D37" s="43" t="inlineStr"/>
      <c r="E37" s="59" t="inlineStr">
        <is>
          <t>■ по запросу (КП)</t>
        </is>
      </c>
      <c r="F37" s="54" t="n"/>
      <c r="G37" s="55" t="inlineStr">
        <is>
          <t>—</t>
        </is>
      </c>
      <c r="H37" s="47">
        <f>IF(OR(F37="",G37=""),"",F37*G37)</f>
        <v/>
      </c>
      <c r="I37" s="48" t="inlineStr">
        <is>
          <t>БК-RE0045</t>
        </is>
      </c>
      <c r="J37" s="50" t="inlineStr">
        <is>
          <t>фото</t>
        </is>
      </c>
    </row>
    <row r="38">
      <c r="A38" s="34" t="n">
        <v>31</v>
      </c>
      <c r="B38" s="35" t="inlineStr">
        <is>
          <t>РЭБ «Капюшон» ФПВ-7 ЛА</t>
        </is>
      </c>
      <c r="C38" s="36" t="inlineStr">
        <is>
          <t>Капюшон</t>
        </is>
      </c>
      <c r="D38" s="35" t="inlineStr"/>
      <c r="E38" s="60" t="inlineStr">
        <is>
          <t>■ по запросу (КП)</t>
        </is>
      </c>
      <c r="F38" s="57" t="n"/>
      <c r="G38" s="58" t="inlineStr">
        <is>
          <t>—</t>
        </is>
      </c>
      <c r="H38" s="40">
        <f>IF(OR(F38="",G38=""),"",F38*G38)</f>
        <v/>
      </c>
      <c r="I38" s="41" t="inlineStr">
        <is>
          <t>БК-RE0046</t>
        </is>
      </c>
      <c r="J38" s="51" t="inlineStr">
        <is>
          <t>фото</t>
        </is>
      </c>
    </row>
    <row r="39">
      <c r="A39" s="42" t="n">
        <v>32</v>
      </c>
      <c r="B39" s="43" t="inlineStr">
        <is>
          <t>РЭП "МГЛА-СТ.12 АВТО"</t>
        </is>
      </c>
      <c r="C39" s="44" t="inlineStr"/>
      <c r="D39" s="43" t="inlineStr"/>
      <c r="E39" s="59" t="inlineStr">
        <is>
          <t>■ по запросу (КП)</t>
        </is>
      </c>
      <c r="F39" s="54" t="n"/>
      <c r="G39" s="55" t="inlineStr">
        <is>
          <t>—</t>
        </is>
      </c>
      <c r="H39" s="47">
        <f>IF(OR(F39="",G39=""),"",F39*G39)</f>
        <v/>
      </c>
      <c r="I39" s="48" t="inlineStr">
        <is>
          <t>БК-RE0047</t>
        </is>
      </c>
      <c r="J39" s="42" t="inlineStr"/>
    </row>
    <row r="40">
      <c r="A40" s="34" t="n">
        <v>33</v>
      </c>
      <c r="B40" s="35" t="inlineStr">
        <is>
          <t>Станция РЭБ «Капюшон» К-6</t>
        </is>
      </c>
      <c r="C40" s="36" t="inlineStr">
        <is>
          <t>Капюшон</t>
        </is>
      </c>
      <c r="D40" s="35" t="inlineStr"/>
      <c r="E40" s="60" t="inlineStr">
        <is>
          <t>■ по запросу (КП)</t>
        </is>
      </c>
      <c r="F40" s="57" t="n"/>
      <c r="G40" s="58" t="inlineStr">
        <is>
          <t>—</t>
        </is>
      </c>
      <c r="H40" s="40">
        <f>IF(OR(F40="",G40=""),"",F40*G40)</f>
        <v/>
      </c>
      <c r="I40" s="41" t="inlineStr">
        <is>
          <t>БК-RE0049</t>
        </is>
      </c>
      <c r="J40" s="34" t="inlineStr"/>
    </row>
  </sheetData>
  <autoFilter ref="A7:J40"/>
  <mergeCells count="12">
    <mergeCell ref="F3:J3"/>
    <mergeCell ref="A4:E4"/>
    <mergeCell ref="C5:E5"/>
    <mergeCell ref="A2:E2"/>
    <mergeCell ref="F5:G5"/>
    <mergeCell ref="A5:B5"/>
    <mergeCell ref="A1:E1"/>
    <mergeCell ref="I5:J5"/>
    <mergeCell ref="F1:J1"/>
    <mergeCell ref="F2:J2"/>
    <mergeCell ref="F4:J4"/>
    <mergeCell ref="A3:E3"/>
  </mergeCell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J8" r:id="rId5"/>
    <hyperlink xmlns:r="http://schemas.openxmlformats.org/officeDocument/2006/relationships" ref="I9" r:id="rId6"/>
    <hyperlink xmlns:r="http://schemas.openxmlformats.org/officeDocument/2006/relationships" ref="I10" r:id="rId7"/>
    <hyperlink xmlns:r="http://schemas.openxmlformats.org/officeDocument/2006/relationships" ref="I11" r:id="rId8"/>
    <hyperlink xmlns:r="http://schemas.openxmlformats.org/officeDocument/2006/relationships" ref="I12" r:id="rId9"/>
    <hyperlink xmlns:r="http://schemas.openxmlformats.org/officeDocument/2006/relationships" ref="I13" r:id="rId10"/>
    <hyperlink xmlns:r="http://schemas.openxmlformats.org/officeDocument/2006/relationships" ref="J13" r:id="rId11"/>
    <hyperlink xmlns:r="http://schemas.openxmlformats.org/officeDocument/2006/relationships" ref="I14" r:id="rId12"/>
    <hyperlink xmlns:r="http://schemas.openxmlformats.org/officeDocument/2006/relationships" ref="I15" r:id="rId13"/>
    <hyperlink xmlns:r="http://schemas.openxmlformats.org/officeDocument/2006/relationships" ref="I16" r:id="rId14"/>
    <hyperlink xmlns:r="http://schemas.openxmlformats.org/officeDocument/2006/relationships" ref="I17" r:id="rId15"/>
    <hyperlink xmlns:r="http://schemas.openxmlformats.org/officeDocument/2006/relationships" ref="J17" r:id="rId16"/>
    <hyperlink xmlns:r="http://schemas.openxmlformats.org/officeDocument/2006/relationships" ref="I18" r:id="rId17"/>
    <hyperlink xmlns:r="http://schemas.openxmlformats.org/officeDocument/2006/relationships" ref="J18" r:id="rId18"/>
    <hyperlink xmlns:r="http://schemas.openxmlformats.org/officeDocument/2006/relationships" ref="I19" r:id="rId19"/>
    <hyperlink xmlns:r="http://schemas.openxmlformats.org/officeDocument/2006/relationships" ref="J19" r:id="rId20"/>
    <hyperlink xmlns:r="http://schemas.openxmlformats.org/officeDocument/2006/relationships" ref="I20" r:id="rId21"/>
    <hyperlink xmlns:r="http://schemas.openxmlformats.org/officeDocument/2006/relationships" ref="J20" r:id="rId22"/>
    <hyperlink xmlns:r="http://schemas.openxmlformats.org/officeDocument/2006/relationships" ref="I21" r:id="rId23"/>
    <hyperlink xmlns:r="http://schemas.openxmlformats.org/officeDocument/2006/relationships" ref="J21" r:id="rId24"/>
    <hyperlink xmlns:r="http://schemas.openxmlformats.org/officeDocument/2006/relationships" ref="I22" r:id="rId25"/>
    <hyperlink xmlns:r="http://schemas.openxmlformats.org/officeDocument/2006/relationships" ref="J22" r:id="rId26"/>
    <hyperlink xmlns:r="http://schemas.openxmlformats.org/officeDocument/2006/relationships" ref="I23" r:id="rId27"/>
    <hyperlink xmlns:r="http://schemas.openxmlformats.org/officeDocument/2006/relationships" ref="J23" r:id="rId28"/>
    <hyperlink xmlns:r="http://schemas.openxmlformats.org/officeDocument/2006/relationships" ref="I24" r:id="rId29"/>
    <hyperlink xmlns:r="http://schemas.openxmlformats.org/officeDocument/2006/relationships" ref="J24" r:id="rId30"/>
    <hyperlink xmlns:r="http://schemas.openxmlformats.org/officeDocument/2006/relationships" ref="I25" r:id="rId31"/>
    <hyperlink xmlns:r="http://schemas.openxmlformats.org/officeDocument/2006/relationships" ref="J25" r:id="rId32"/>
    <hyperlink xmlns:r="http://schemas.openxmlformats.org/officeDocument/2006/relationships" ref="I26" r:id="rId33"/>
    <hyperlink xmlns:r="http://schemas.openxmlformats.org/officeDocument/2006/relationships" ref="J26" r:id="rId34"/>
    <hyperlink xmlns:r="http://schemas.openxmlformats.org/officeDocument/2006/relationships" ref="I27" r:id="rId35"/>
    <hyperlink xmlns:r="http://schemas.openxmlformats.org/officeDocument/2006/relationships" ref="J27" r:id="rId36"/>
    <hyperlink xmlns:r="http://schemas.openxmlformats.org/officeDocument/2006/relationships" ref="I28" r:id="rId37"/>
    <hyperlink xmlns:r="http://schemas.openxmlformats.org/officeDocument/2006/relationships" ref="J28" r:id="rId38"/>
    <hyperlink xmlns:r="http://schemas.openxmlformats.org/officeDocument/2006/relationships" ref="I29" r:id="rId39"/>
    <hyperlink xmlns:r="http://schemas.openxmlformats.org/officeDocument/2006/relationships" ref="I30" r:id="rId40"/>
    <hyperlink xmlns:r="http://schemas.openxmlformats.org/officeDocument/2006/relationships" ref="I31" r:id="rId41"/>
    <hyperlink xmlns:r="http://schemas.openxmlformats.org/officeDocument/2006/relationships" ref="I32" r:id="rId42"/>
    <hyperlink xmlns:r="http://schemas.openxmlformats.org/officeDocument/2006/relationships" ref="I33" r:id="rId43"/>
    <hyperlink xmlns:r="http://schemas.openxmlformats.org/officeDocument/2006/relationships" ref="J33" r:id="rId44"/>
    <hyperlink xmlns:r="http://schemas.openxmlformats.org/officeDocument/2006/relationships" ref="I34" r:id="rId45"/>
    <hyperlink xmlns:r="http://schemas.openxmlformats.org/officeDocument/2006/relationships" ref="J34" r:id="rId46"/>
    <hyperlink xmlns:r="http://schemas.openxmlformats.org/officeDocument/2006/relationships" ref="I35" r:id="rId47"/>
    <hyperlink xmlns:r="http://schemas.openxmlformats.org/officeDocument/2006/relationships" ref="I36" r:id="rId48"/>
    <hyperlink xmlns:r="http://schemas.openxmlformats.org/officeDocument/2006/relationships" ref="I37" r:id="rId49"/>
    <hyperlink xmlns:r="http://schemas.openxmlformats.org/officeDocument/2006/relationships" ref="J37" r:id="rId50"/>
    <hyperlink xmlns:r="http://schemas.openxmlformats.org/officeDocument/2006/relationships" ref="I38" r:id="rId51"/>
    <hyperlink xmlns:r="http://schemas.openxmlformats.org/officeDocument/2006/relationships" ref="J38" r:id="rId52"/>
    <hyperlink xmlns:r="http://schemas.openxmlformats.org/officeDocument/2006/relationships" ref="I39" r:id="rId53"/>
    <hyperlink xmlns:r="http://schemas.openxmlformats.org/officeDocument/2006/relationships" ref="I40" r:id="rId54"/>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38.xml><?xml version="1.0" encoding="utf-8"?>
<worksheet xmlns="http://schemas.openxmlformats.org/spreadsheetml/2006/main">
  <sheetPr>
    <tabColor rgb="00C2492B"/>
    <outlinePr summaryBelow="1" summaryRight="1"/>
    <pageSetUpPr fitToPage="1"/>
  </sheetPr>
  <dimension ref="A1:J17"/>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РЭБ и защита от БПЛА → РЭБ для бронетехники</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SUM(H8:H17)</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РЭБ «Капюшон» К-12М БР</t>
        </is>
      </c>
      <c r="C8" s="36" t="inlineStr">
        <is>
          <t>Капюшон</t>
        </is>
      </c>
      <c r="D8" s="35" t="inlineStr"/>
      <c r="E8" s="60" t="inlineStr">
        <is>
          <t>■ по запросу (КП)</t>
        </is>
      </c>
      <c r="F8" s="57" t="n"/>
      <c r="G8" s="58" t="inlineStr">
        <is>
          <t>—</t>
        </is>
      </c>
      <c r="H8" s="40">
        <f>IF(OR(F8="",G8=""),"",F8*G8)</f>
        <v/>
      </c>
      <c r="I8" s="41" t="inlineStr">
        <is>
          <t>БК-RE0050</t>
        </is>
      </c>
      <c r="J8" s="51" t="inlineStr">
        <is>
          <t>фото</t>
        </is>
      </c>
    </row>
    <row r="9">
      <c r="A9" s="42" t="n">
        <v>2</v>
      </c>
      <c r="B9" s="43" t="inlineStr">
        <is>
          <t>РЭБ «Капюшон» К-15М БР</t>
        </is>
      </c>
      <c r="C9" s="44" t="inlineStr">
        <is>
          <t>Капюшон</t>
        </is>
      </c>
      <c r="D9" s="43" t="inlineStr"/>
      <c r="E9" s="59" t="inlineStr">
        <is>
          <t>■ по запросу (КП)</t>
        </is>
      </c>
      <c r="F9" s="54" t="n"/>
      <c r="G9" s="55" t="inlineStr">
        <is>
          <t>—</t>
        </is>
      </c>
      <c r="H9" s="47">
        <f>IF(OR(F9="",G9=""),"",F9*G9)</f>
        <v/>
      </c>
      <c r="I9" s="48" t="inlineStr">
        <is>
          <t>БК-RE0051</t>
        </is>
      </c>
      <c r="J9" s="50" t="inlineStr">
        <is>
          <t>фото</t>
        </is>
      </c>
    </row>
    <row r="10">
      <c r="A10" s="34" t="n">
        <v>3</v>
      </c>
      <c r="B10" s="35" t="inlineStr">
        <is>
          <t>РЭБ «Капюшон» К-8М БР</t>
        </is>
      </c>
      <c r="C10" s="36" t="inlineStr">
        <is>
          <t>Капюшон</t>
        </is>
      </c>
      <c r="D10" s="35" t="inlineStr"/>
      <c r="E10" s="60" t="inlineStr">
        <is>
          <t>■ по запросу (КП)</t>
        </is>
      </c>
      <c r="F10" s="57" t="n"/>
      <c r="G10" s="58" t="inlineStr">
        <is>
          <t>—</t>
        </is>
      </c>
      <c r="H10" s="40">
        <f>IF(OR(F10="",G10=""),"",F10*G10)</f>
        <v/>
      </c>
      <c r="I10" s="41" t="inlineStr">
        <is>
          <t>БК-RE0052</t>
        </is>
      </c>
      <c r="J10" s="51" t="inlineStr">
        <is>
          <t>фото</t>
        </is>
      </c>
    </row>
    <row r="11">
      <c r="A11" s="42" t="n">
        <v>4</v>
      </c>
      <c r="B11" s="43" t="inlineStr">
        <is>
          <t>РЭБ «Капюшон» К-8М БР</t>
        </is>
      </c>
      <c r="C11" s="44" t="inlineStr">
        <is>
          <t>Капюшон</t>
        </is>
      </c>
      <c r="D11" s="43" t="inlineStr"/>
      <c r="E11" s="59" t="inlineStr">
        <is>
          <t>■ по запросу (КП)</t>
        </is>
      </c>
      <c r="F11" s="54" t="n"/>
      <c r="G11" s="55" t="inlineStr">
        <is>
          <t>—</t>
        </is>
      </c>
      <c r="H11" s="47">
        <f>IF(OR(F11="",G11=""),"",F11*G11)</f>
        <v/>
      </c>
      <c r="I11" s="48" t="inlineStr">
        <is>
          <t>БК-RE0053</t>
        </is>
      </c>
      <c r="J11" s="50" t="inlineStr">
        <is>
          <t>фото</t>
        </is>
      </c>
    </row>
    <row r="12">
      <c r="A12" s="34" t="n">
        <v>5</v>
      </c>
      <c r="B12" s="35" t="inlineStr">
        <is>
          <t>РЭБ «Капюшон» ФПВ-12 БР</t>
        </is>
      </c>
      <c r="C12" s="36" t="inlineStr">
        <is>
          <t>Капюшон</t>
        </is>
      </c>
      <c r="D12" s="35" t="inlineStr"/>
      <c r="E12" s="60" t="inlineStr">
        <is>
          <t>■ по запросу (КП)</t>
        </is>
      </c>
      <c r="F12" s="57" t="n"/>
      <c r="G12" s="58" t="inlineStr">
        <is>
          <t>—</t>
        </is>
      </c>
      <c r="H12" s="40">
        <f>IF(OR(F12="",G12=""),"",F12*G12)</f>
        <v/>
      </c>
      <c r="I12" s="41" t="inlineStr">
        <is>
          <t>БК-RE0054</t>
        </is>
      </c>
      <c r="J12" s="51" t="inlineStr">
        <is>
          <t>фото</t>
        </is>
      </c>
    </row>
    <row r="13">
      <c r="A13" s="42" t="n">
        <v>6</v>
      </c>
      <c r="B13" s="43" t="inlineStr">
        <is>
          <t>РЭБ «Капюшон» ФПВ-3 БР</t>
        </is>
      </c>
      <c r="C13" s="44" t="inlineStr">
        <is>
          <t>Капюшон</t>
        </is>
      </c>
      <c r="D13" s="43" t="inlineStr"/>
      <c r="E13" s="59" t="inlineStr">
        <is>
          <t>■ по запросу (КП)</t>
        </is>
      </c>
      <c r="F13" s="54" t="n"/>
      <c r="G13" s="55" t="inlineStr">
        <is>
          <t>—</t>
        </is>
      </c>
      <c r="H13" s="47">
        <f>IF(OR(F13="",G13=""),"",F13*G13)</f>
        <v/>
      </c>
      <c r="I13" s="48" t="inlineStr">
        <is>
          <t>БК-RE0055</t>
        </is>
      </c>
      <c r="J13" s="42" t="inlineStr"/>
    </row>
    <row r="14">
      <c r="A14" s="34" t="n">
        <v>7</v>
      </c>
      <c r="B14" s="35" t="inlineStr">
        <is>
          <t>РЭБ «Капюшон» ФПВ-4 БР</t>
        </is>
      </c>
      <c r="C14" s="36" t="inlineStr">
        <is>
          <t>Капюшон</t>
        </is>
      </c>
      <c r="D14" s="35" t="inlineStr"/>
      <c r="E14" s="60" t="inlineStr">
        <is>
          <t>■ по запросу (КП)</t>
        </is>
      </c>
      <c r="F14" s="57" t="n"/>
      <c r="G14" s="58" t="inlineStr">
        <is>
          <t>—</t>
        </is>
      </c>
      <c r="H14" s="40">
        <f>IF(OR(F14="",G14=""),"",F14*G14)</f>
        <v/>
      </c>
      <c r="I14" s="41" t="inlineStr">
        <is>
          <t>БК-RE0056</t>
        </is>
      </c>
      <c r="J14" s="34" t="inlineStr"/>
    </row>
    <row r="15">
      <c r="A15" s="42" t="n">
        <v>8</v>
      </c>
      <c r="B15" s="43" t="inlineStr">
        <is>
          <t>РЭБ «Капюшон» ФПВ-5 БР</t>
        </is>
      </c>
      <c r="C15" s="44" t="inlineStr">
        <is>
          <t>Капюшон</t>
        </is>
      </c>
      <c r="D15" s="43" t="inlineStr"/>
      <c r="E15" s="59" t="inlineStr">
        <is>
          <t>■ по запросу (КП)</t>
        </is>
      </c>
      <c r="F15" s="54" t="n"/>
      <c r="G15" s="55" t="inlineStr">
        <is>
          <t>—</t>
        </is>
      </c>
      <c r="H15" s="47">
        <f>IF(OR(F15="",G15=""),"",F15*G15)</f>
        <v/>
      </c>
      <c r="I15" s="48" t="inlineStr">
        <is>
          <t>БК-RE0057</t>
        </is>
      </c>
      <c r="J15" s="50" t="inlineStr">
        <is>
          <t>фото</t>
        </is>
      </c>
    </row>
    <row r="16">
      <c r="A16" s="34" t="n">
        <v>9</v>
      </c>
      <c r="B16" s="35" t="inlineStr">
        <is>
          <t>РЭБ «Капюшон» ФПВ-6С БР</t>
        </is>
      </c>
      <c r="C16" s="36" t="inlineStr">
        <is>
          <t>Капюшон</t>
        </is>
      </c>
      <c r="D16" s="35" t="inlineStr"/>
      <c r="E16" s="60" t="inlineStr">
        <is>
          <t>■ по запросу (КП)</t>
        </is>
      </c>
      <c r="F16" s="57" t="n"/>
      <c r="G16" s="58" t="inlineStr">
        <is>
          <t>—</t>
        </is>
      </c>
      <c r="H16" s="40">
        <f>IF(OR(F16="",G16=""),"",F16*G16)</f>
        <v/>
      </c>
      <c r="I16" s="41" t="inlineStr">
        <is>
          <t>БК-RE0058</t>
        </is>
      </c>
      <c r="J16" s="34" t="inlineStr"/>
    </row>
    <row r="17">
      <c r="A17" s="42" t="n">
        <v>10</v>
      </c>
      <c r="B17" s="43" t="inlineStr">
        <is>
          <t>РЭБ «Капюшон» ФПВ-7 БР</t>
        </is>
      </c>
      <c r="C17" s="44" t="inlineStr">
        <is>
          <t>Капюшон</t>
        </is>
      </c>
      <c r="D17" s="43" t="inlineStr"/>
      <c r="E17" s="59" t="inlineStr">
        <is>
          <t>■ по запросу (КП)</t>
        </is>
      </c>
      <c r="F17" s="54" t="n"/>
      <c r="G17" s="55" t="inlineStr">
        <is>
          <t>—</t>
        </is>
      </c>
      <c r="H17" s="47">
        <f>IF(OR(F17="",G17=""),"",F17*G17)</f>
        <v/>
      </c>
      <c r="I17" s="48" t="inlineStr">
        <is>
          <t>БК-RE0059</t>
        </is>
      </c>
      <c r="J17" s="50" t="inlineStr">
        <is>
          <t>фото</t>
        </is>
      </c>
    </row>
  </sheetData>
  <autoFilter ref="A7:J17"/>
  <mergeCells count="12">
    <mergeCell ref="F3:J3"/>
    <mergeCell ref="A4:E4"/>
    <mergeCell ref="C5:E5"/>
    <mergeCell ref="A2:E2"/>
    <mergeCell ref="F5:G5"/>
    <mergeCell ref="A5:B5"/>
    <mergeCell ref="A1:E1"/>
    <mergeCell ref="I5:J5"/>
    <mergeCell ref="F1:J1"/>
    <mergeCell ref="F2:J2"/>
    <mergeCell ref="F4:J4"/>
    <mergeCell ref="A3:E3"/>
  </mergeCell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J8" r:id="rId5"/>
    <hyperlink xmlns:r="http://schemas.openxmlformats.org/officeDocument/2006/relationships" ref="I9" r:id="rId6"/>
    <hyperlink xmlns:r="http://schemas.openxmlformats.org/officeDocument/2006/relationships" ref="J9" r:id="rId7"/>
    <hyperlink xmlns:r="http://schemas.openxmlformats.org/officeDocument/2006/relationships" ref="I10" r:id="rId8"/>
    <hyperlink xmlns:r="http://schemas.openxmlformats.org/officeDocument/2006/relationships" ref="J10" r:id="rId9"/>
    <hyperlink xmlns:r="http://schemas.openxmlformats.org/officeDocument/2006/relationships" ref="I11" r:id="rId10"/>
    <hyperlink xmlns:r="http://schemas.openxmlformats.org/officeDocument/2006/relationships" ref="J11" r:id="rId11"/>
    <hyperlink xmlns:r="http://schemas.openxmlformats.org/officeDocument/2006/relationships" ref="I12" r:id="rId12"/>
    <hyperlink xmlns:r="http://schemas.openxmlformats.org/officeDocument/2006/relationships" ref="J12" r:id="rId13"/>
    <hyperlink xmlns:r="http://schemas.openxmlformats.org/officeDocument/2006/relationships" ref="I13" r:id="rId14"/>
    <hyperlink xmlns:r="http://schemas.openxmlformats.org/officeDocument/2006/relationships" ref="I14" r:id="rId15"/>
    <hyperlink xmlns:r="http://schemas.openxmlformats.org/officeDocument/2006/relationships" ref="I15" r:id="rId16"/>
    <hyperlink xmlns:r="http://schemas.openxmlformats.org/officeDocument/2006/relationships" ref="J15" r:id="rId17"/>
    <hyperlink xmlns:r="http://schemas.openxmlformats.org/officeDocument/2006/relationships" ref="I16" r:id="rId18"/>
    <hyperlink xmlns:r="http://schemas.openxmlformats.org/officeDocument/2006/relationships" ref="I17" r:id="rId19"/>
    <hyperlink xmlns:r="http://schemas.openxmlformats.org/officeDocument/2006/relationships" ref="J17" r:id="rId20"/>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39.xml><?xml version="1.0" encoding="utf-8"?>
<worksheet xmlns="http://schemas.openxmlformats.org/spreadsheetml/2006/main">
  <sheetPr>
    <tabColor rgb="00C2492B"/>
    <outlinePr summaryBelow="1" summaryRight="1"/>
    <pageSetUpPr fitToPage="1"/>
  </sheetPr>
  <dimension ref="A1:J60"/>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РЭБ и защита от БПЛА → Стационарные станции РЭБ для объектов</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SUM(H8:H60)</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Комплекс РЭБ «ЗОНТ XL2 100-5900 МГц»</t>
        </is>
      </c>
      <c r="C8" s="36" t="inlineStr"/>
      <c r="D8" s="35" t="inlineStr"/>
      <c r="E8" s="60" t="inlineStr">
        <is>
          <t>■ по запросу (КП)</t>
        </is>
      </c>
      <c r="F8" s="57" t="n"/>
      <c r="G8" s="58" t="inlineStr">
        <is>
          <t>—</t>
        </is>
      </c>
      <c r="H8" s="40">
        <f>IF(OR(F8="",G8=""),"",F8*G8)</f>
        <v/>
      </c>
      <c r="I8" s="41" t="inlineStr">
        <is>
          <t>БК-RE0080</t>
        </is>
      </c>
      <c r="J8" s="34" t="inlineStr"/>
    </row>
    <row r="9">
      <c r="A9" s="42" t="n">
        <v>2</v>
      </c>
      <c r="B9" s="43" t="inlineStr">
        <is>
          <t>Комплекс РЭБ «Скания 12» 600W + детектор дронов «Око 360»</t>
        </is>
      </c>
      <c r="C9" s="44" t="inlineStr"/>
      <c r="D9" s="43" t="inlineStr"/>
      <c r="E9" s="59" t="inlineStr">
        <is>
          <t>■ по запросу (КП)</t>
        </is>
      </c>
      <c r="F9" s="54" t="n"/>
      <c r="G9" s="55" t="inlineStr">
        <is>
          <t>—</t>
        </is>
      </c>
      <c r="H9" s="47">
        <f>IF(OR(F9="",G9=""),"",F9*G9)</f>
        <v/>
      </c>
      <c r="I9" s="48" t="inlineStr">
        <is>
          <t>БК-RE0084</t>
        </is>
      </c>
      <c r="J9" s="42" t="inlineStr"/>
    </row>
    <row r="10">
      <c r="A10" s="34" t="n">
        <v>3</v>
      </c>
      <c r="B10" s="35" t="inlineStr">
        <is>
          <t>Комплекс РЭБ «Скания 6» 300 Вт с детектором дронов «Око 360»</t>
        </is>
      </c>
      <c r="C10" s="36" t="inlineStr"/>
      <c r="D10" s="35" t="inlineStr"/>
      <c r="E10" s="60" t="inlineStr">
        <is>
          <t>■ по запросу (КП)</t>
        </is>
      </c>
      <c r="F10" s="57" t="n"/>
      <c r="G10" s="58" t="inlineStr">
        <is>
          <t>—</t>
        </is>
      </c>
      <c r="H10" s="40">
        <f>IF(OR(F10="",G10=""),"",F10*G10)</f>
        <v/>
      </c>
      <c r="I10" s="41" t="inlineStr">
        <is>
          <t>БК-RE0085</t>
        </is>
      </c>
      <c r="J10" s="34" t="inlineStr"/>
    </row>
    <row r="11">
      <c r="A11" s="42" t="n">
        <v>4</v>
      </c>
      <c r="B11" s="43" t="inlineStr">
        <is>
          <t>Комплекс РЭБ «Скания 8» 400W + детектор дронов «ОКО 360»</t>
        </is>
      </c>
      <c r="C11" s="44" t="inlineStr"/>
      <c r="D11" s="43" t="inlineStr"/>
      <c r="E11" s="59" t="inlineStr">
        <is>
          <t>■ по запросу (КП)</t>
        </is>
      </c>
      <c r="F11" s="54" t="n"/>
      <c r="G11" s="55" t="inlineStr">
        <is>
          <t>—</t>
        </is>
      </c>
      <c r="H11" s="47">
        <f>IF(OR(F11="",G11=""),"",F11*G11)</f>
        <v/>
      </c>
      <c r="I11" s="48" t="inlineStr">
        <is>
          <t>БК-RE0086</t>
        </is>
      </c>
      <c r="J11" s="42" t="inlineStr"/>
    </row>
    <row r="12">
      <c r="A12" s="34" t="n">
        <v>5</v>
      </c>
      <c r="B12" s="35" t="inlineStr">
        <is>
          <t>Комплекс РЭБ «Скания 9» 450W + детектор дронов «ОКО 360»</t>
        </is>
      </c>
      <c r="C12" s="36" t="inlineStr"/>
      <c r="D12" s="35" t="inlineStr"/>
      <c r="E12" s="60" t="inlineStr">
        <is>
          <t>■ по запросу (КП)</t>
        </is>
      </c>
      <c r="F12" s="57" t="n"/>
      <c r="G12" s="58" t="inlineStr">
        <is>
          <t>—</t>
        </is>
      </c>
      <c r="H12" s="40">
        <f>IF(OR(F12="",G12=""),"",F12*G12)</f>
        <v/>
      </c>
      <c r="I12" s="41" t="inlineStr">
        <is>
          <t>БК-RE0087</t>
        </is>
      </c>
      <c r="J12" s="34" t="inlineStr"/>
    </row>
    <row r="13">
      <c r="A13" s="42" t="n">
        <v>6</v>
      </c>
      <c r="B13" s="43" t="inlineStr">
        <is>
          <t>Комплекс РЭБ «Скания D10» 500W + детектор дронов «Око 360»</t>
        </is>
      </c>
      <c r="C13" s="44" t="inlineStr"/>
      <c r="D13" s="43" t="inlineStr"/>
      <c r="E13" s="59" t="inlineStr">
        <is>
          <t>■ по запросу (КП)</t>
        </is>
      </c>
      <c r="F13" s="54" t="n"/>
      <c r="G13" s="55" t="inlineStr">
        <is>
          <t>—</t>
        </is>
      </c>
      <c r="H13" s="47">
        <f>IF(OR(F13="",G13=""),"",F13*G13)</f>
        <v/>
      </c>
      <c r="I13" s="48" t="inlineStr">
        <is>
          <t>БК-RE0088</t>
        </is>
      </c>
      <c r="J13" s="42" t="inlineStr"/>
    </row>
    <row r="14">
      <c r="A14" s="34" t="n">
        <v>7</v>
      </c>
      <c r="B14" s="35" t="inlineStr">
        <is>
          <t>Комплекс РЭБ «СКАНИЯ D14» 700W + детектор дронов «ОКО 360»</t>
        </is>
      </c>
      <c r="C14" s="36" t="inlineStr"/>
      <c r="D14" s="35" t="inlineStr"/>
      <c r="E14" s="60" t="inlineStr">
        <is>
          <t>■ по запросу (КП)</t>
        </is>
      </c>
      <c r="F14" s="57" t="n"/>
      <c r="G14" s="58" t="inlineStr">
        <is>
          <t>—</t>
        </is>
      </c>
      <c r="H14" s="40">
        <f>IF(OR(F14="",G14=""),"",F14*G14)</f>
        <v/>
      </c>
      <c r="I14" s="41" t="inlineStr">
        <is>
          <t>БК-RE0081</t>
        </is>
      </c>
      <c r="J14" s="34" t="inlineStr"/>
    </row>
    <row r="15">
      <c r="A15" s="42" t="n">
        <v>8</v>
      </c>
      <c r="B15" s="43" t="inlineStr">
        <is>
          <t>Комплекс РЭБ «СКАНИЯ D20» 1000W (100–6200 МГц)</t>
        </is>
      </c>
      <c r="C15" s="44" t="inlineStr"/>
      <c r="D15" s="43" t="inlineStr"/>
      <c r="E15" s="59" t="inlineStr">
        <is>
          <t>■ по запросу (КП)</t>
        </is>
      </c>
      <c r="F15" s="54" t="n"/>
      <c r="G15" s="55" t="inlineStr">
        <is>
          <t>—</t>
        </is>
      </c>
      <c r="H15" s="47">
        <f>IF(OR(F15="",G15=""),"",F15*G15)</f>
        <v/>
      </c>
      <c r="I15" s="48" t="inlineStr">
        <is>
          <t>БК-RE0082</t>
        </is>
      </c>
      <c r="J15" s="42" t="inlineStr"/>
    </row>
    <row r="16">
      <c r="A16" s="34" t="n">
        <v>9</v>
      </c>
      <c r="B16" s="35" t="inlineStr">
        <is>
          <t>Комплекс РЭБ «Скания D20» 1000W + детектор дронов «Сфера»</t>
        </is>
      </c>
      <c r="C16" s="36" t="inlineStr"/>
      <c r="D16" s="35" t="inlineStr"/>
      <c r="E16" s="60" t="inlineStr">
        <is>
          <t>■ по запросу (КП)</t>
        </is>
      </c>
      <c r="F16" s="57" t="n"/>
      <c r="G16" s="58" t="inlineStr">
        <is>
          <t>—</t>
        </is>
      </c>
      <c r="H16" s="40">
        <f>IF(OR(F16="",G16=""),"",F16*G16)</f>
        <v/>
      </c>
      <c r="I16" s="41" t="inlineStr">
        <is>
          <t>БК-RE0089</t>
        </is>
      </c>
      <c r="J16" s="34" t="inlineStr"/>
    </row>
    <row r="17">
      <c r="A17" s="42" t="n">
        <v>10</v>
      </c>
      <c r="B17" s="43" t="inlineStr">
        <is>
          <t>Комплекс РЭБ «СКАНИЯ D30» 1500W + детектор дронов «Сфера»</t>
        </is>
      </c>
      <c r="C17" s="44" t="inlineStr"/>
      <c r="D17" s="43" t="inlineStr"/>
      <c r="E17" s="59" t="inlineStr">
        <is>
          <t>■ по запросу (КП)</t>
        </is>
      </c>
      <c r="F17" s="54" t="n"/>
      <c r="G17" s="55" t="inlineStr">
        <is>
          <t>—</t>
        </is>
      </c>
      <c r="H17" s="47">
        <f>IF(OR(F17="",G17=""),"",F17*G17)</f>
        <v/>
      </c>
      <c r="I17" s="48" t="inlineStr">
        <is>
          <t>БК-RE0083</t>
        </is>
      </c>
      <c r="J17" s="42" t="inlineStr"/>
    </row>
    <row r="18">
      <c r="A18" s="34" t="n">
        <v>11</v>
      </c>
      <c r="B18" s="35" t="inlineStr">
        <is>
          <t>Комплекс РЭБ Штурм</t>
        </is>
      </c>
      <c r="C18" s="36" t="inlineStr"/>
      <c r="D18" s="35" t="inlineStr"/>
      <c r="E18" s="60" t="inlineStr">
        <is>
          <t>■ по запросу (КП)</t>
        </is>
      </c>
      <c r="F18" s="57" t="n"/>
      <c r="G18" s="58" t="inlineStr">
        <is>
          <t>—</t>
        </is>
      </c>
      <c r="H18" s="40">
        <f>IF(OR(F18="",G18=""),"",F18*G18)</f>
        <v/>
      </c>
      <c r="I18" s="41" t="inlineStr">
        <is>
          <t>БК-RE0090</t>
        </is>
      </c>
      <c r="J18" s="34" t="inlineStr"/>
    </row>
    <row r="19">
      <c r="A19" s="42" t="n">
        <v>12</v>
      </c>
      <c r="B19" s="43" t="inlineStr">
        <is>
          <t>МГЛА-СУ.13</t>
        </is>
      </c>
      <c r="C19" s="44" t="inlineStr"/>
      <c r="D19" s="43" t="inlineStr"/>
      <c r="E19" s="59" t="inlineStr">
        <is>
          <t>■ по запросу (КП)</t>
        </is>
      </c>
      <c r="F19" s="54" t="n"/>
      <c r="G19" s="55" t="inlineStr">
        <is>
          <t>—</t>
        </is>
      </c>
      <c r="H19" s="47">
        <f>IF(OR(F19="",G19=""),"",F19*G19)</f>
        <v/>
      </c>
      <c r="I19" s="48" t="inlineStr">
        <is>
          <t>БК-RE0091</t>
        </is>
      </c>
      <c r="J19" s="42" t="inlineStr"/>
    </row>
    <row r="20">
      <c r="A20" s="34" t="n">
        <v>13</v>
      </c>
      <c r="B20" s="35" t="inlineStr">
        <is>
          <t>Модель МУ 100-5900 (Комплекс Pro 2)</t>
        </is>
      </c>
      <c r="C20" s="36" t="inlineStr"/>
      <c r="D20" s="35" t="inlineStr"/>
      <c r="E20" s="60" t="inlineStr">
        <is>
          <t>■ по запросу (КП)</t>
        </is>
      </c>
      <c r="F20" s="57" t="n"/>
      <c r="G20" s="58" t="inlineStr">
        <is>
          <t>—</t>
        </is>
      </c>
      <c r="H20" s="40">
        <f>IF(OR(F20="",G20=""),"",F20*G20)</f>
        <v/>
      </c>
      <c r="I20" s="41" t="inlineStr">
        <is>
          <t>БК-RE0092</t>
        </is>
      </c>
      <c r="J20" s="34" t="inlineStr"/>
    </row>
    <row r="21">
      <c r="A21" s="42" t="n">
        <v>14</v>
      </c>
      <c r="B21" s="43" t="inlineStr">
        <is>
          <t>Модель МУ 200-6200 ( Комплекс PRO 3)</t>
        </is>
      </c>
      <c r="C21" s="44" t="inlineStr"/>
      <c r="D21" s="43" t="inlineStr"/>
      <c r="E21" s="59" t="inlineStr">
        <is>
          <t>■ по запросу (КП)</t>
        </is>
      </c>
      <c r="F21" s="54" t="n"/>
      <c r="G21" s="55" t="inlineStr">
        <is>
          <t>—</t>
        </is>
      </c>
      <c r="H21" s="47">
        <f>IF(OR(F21="",G21=""),"",F21*G21)</f>
        <v/>
      </c>
      <c r="I21" s="48" t="inlineStr">
        <is>
          <t>БК-RE0093</t>
        </is>
      </c>
      <c r="J21" s="42" t="inlineStr"/>
    </row>
    <row r="22">
      <c r="A22" s="34" t="n">
        <v>15</v>
      </c>
      <c r="B22" s="35" t="inlineStr">
        <is>
          <t>Модель МУ 300-1200</t>
        </is>
      </c>
      <c r="C22" s="36" t="inlineStr"/>
      <c r="D22" s="35" t="inlineStr"/>
      <c r="E22" s="60" t="inlineStr">
        <is>
          <t>■ по запросу (КП)</t>
        </is>
      </c>
      <c r="F22" s="57" t="n"/>
      <c r="G22" s="58" t="inlineStr">
        <is>
          <t>—</t>
        </is>
      </c>
      <c r="H22" s="40">
        <f>IF(OR(F22="",G22=""),"",F22*G22)</f>
        <v/>
      </c>
      <c r="I22" s="41" t="inlineStr">
        <is>
          <t>БК-RE0094</t>
        </is>
      </c>
      <c r="J22" s="34" t="inlineStr"/>
    </row>
    <row r="23">
      <c r="A23" s="42" t="n">
        <v>16</v>
      </c>
      <c r="B23" s="43" t="inlineStr">
        <is>
          <t>Модель МУ 350-2500 (Комплекс)</t>
        </is>
      </c>
      <c r="C23" s="44" t="inlineStr"/>
      <c r="D23" s="43" t="inlineStr"/>
      <c r="E23" s="59" t="inlineStr">
        <is>
          <t>■ по запросу (КП)</t>
        </is>
      </c>
      <c r="F23" s="54" t="n"/>
      <c r="G23" s="55" t="inlineStr">
        <is>
          <t>—</t>
        </is>
      </c>
      <c r="H23" s="47">
        <f>IF(OR(F23="",G23=""),"",F23*G23)</f>
        <v/>
      </c>
      <c r="I23" s="48" t="inlineStr">
        <is>
          <t>БК-RE0095</t>
        </is>
      </c>
      <c r="J23" s="42" t="inlineStr"/>
    </row>
    <row r="24">
      <c r="A24" s="34" t="n">
        <v>17</v>
      </c>
      <c r="B24" s="35" t="inlineStr">
        <is>
          <t>Модель МУ 400-5900 (Комплекс Pro)</t>
        </is>
      </c>
      <c r="C24" s="36" t="inlineStr"/>
      <c r="D24" s="35" t="inlineStr"/>
      <c r="E24" s="60" t="inlineStr">
        <is>
          <t>■ по запросу (КП)</t>
        </is>
      </c>
      <c r="F24" s="57" t="n"/>
      <c r="G24" s="58" t="inlineStr">
        <is>
          <t>—</t>
        </is>
      </c>
      <c r="H24" s="40">
        <f>IF(OR(F24="",G24=""),"",F24*G24)</f>
        <v/>
      </c>
      <c r="I24" s="41" t="inlineStr">
        <is>
          <t>БК-RE0096</t>
        </is>
      </c>
      <c r="J24" s="34" t="inlineStr"/>
    </row>
    <row r="25">
      <c r="A25" s="42" t="n">
        <v>18</v>
      </c>
      <c r="B25" s="43" t="inlineStr">
        <is>
          <t>Модель МУ 400-5900 (Комплекс плюс)</t>
        </is>
      </c>
      <c r="C25" s="44" t="inlineStr"/>
      <c r="D25" s="43" t="inlineStr"/>
      <c r="E25" s="59" t="inlineStr">
        <is>
          <t>■ по запросу (КП)</t>
        </is>
      </c>
      <c r="F25" s="54" t="n"/>
      <c r="G25" s="55" t="inlineStr">
        <is>
          <t>—</t>
        </is>
      </c>
      <c r="H25" s="47">
        <f>IF(OR(F25="",G25=""),"",F25*G25)</f>
        <v/>
      </c>
      <c r="I25" s="48" t="inlineStr">
        <is>
          <t>БК-RE0097</t>
        </is>
      </c>
      <c r="J25" s="42" t="inlineStr"/>
    </row>
    <row r="26">
      <c r="A26" s="34" t="n">
        <v>19</v>
      </c>
      <c r="B26" s="35" t="inlineStr">
        <is>
          <t>Модель МУ 400-5900 (Комплекс)</t>
        </is>
      </c>
      <c r="C26" s="36" t="inlineStr"/>
      <c r="D26" s="35" t="inlineStr"/>
      <c r="E26" s="60" t="inlineStr">
        <is>
          <t>■ по запросу (КП)</t>
        </is>
      </c>
      <c r="F26" s="57" t="n"/>
      <c r="G26" s="58" t="inlineStr">
        <is>
          <t>—</t>
        </is>
      </c>
      <c r="H26" s="40">
        <f>IF(OR(F26="",G26=""),"",F26*G26)</f>
        <v/>
      </c>
      <c r="I26" s="41" t="inlineStr">
        <is>
          <t>БК-RE0098</t>
        </is>
      </c>
      <c r="J26" s="34" t="inlineStr"/>
    </row>
    <row r="27">
      <c r="A27" s="42" t="n">
        <v>20</v>
      </c>
      <c r="B27" s="43" t="inlineStr">
        <is>
          <t>Модель МУ 500-1200</t>
        </is>
      </c>
      <c r="C27" s="44" t="inlineStr"/>
      <c r="D27" s="43" t="inlineStr"/>
      <c r="E27" s="59" t="inlineStr">
        <is>
          <t>■ по запросу (КП)</t>
        </is>
      </c>
      <c r="F27" s="54" t="n"/>
      <c r="G27" s="55" t="inlineStr">
        <is>
          <t>—</t>
        </is>
      </c>
      <c r="H27" s="47">
        <f>IF(OR(F27="",G27=""),"",F27*G27)</f>
        <v/>
      </c>
      <c r="I27" s="48" t="inlineStr">
        <is>
          <t>БК-RE0099</t>
        </is>
      </c>
      <c r="J27" s="42" t="inlineStr"/>
    </row>
    <row r="28">
      <c r="A28" s="34" t="n">
        <v>21</v>
      </c>
      <c r="B28" s="35" t="inlineStr">
        <is>
          <t>Модель МУ 680-2510</t>
        </is>
      </c>
      <c r="C28" s="36" t="inlineStr"/>
      <c r="D28" s="35" t="inlineStr"/>
      <c r="E28" s="60" t="inlineStr">
        <is>
          <t>■ по запросу (КП)</t>
        </is>
      </c>
      <c r="F28" s="57" t="n"/>
      <c r="G28" s="58" t="inlineStr">
        <is>
          <t>—</t>
        </is>
      </c>
      <c r="H28" s="40">
        <f>IF(OR(F28="",G28=""),"",F28*G28)</f>
        <v/>
      </c>
      <c r="I28" s="41" t="inlineStr">
        <is>
          <t>БК-RE0100</t>
        </is>
      </c>
      <c r="J28" s="34" t="inlineStr"/>
    </row>
    <row r="29">
      <c r="A29" s="42" t="n">
        <v>22</v>
      </c>
      <c r="B29" s="43" t="inlineStr">
        <is>
          <t>Модель МУ- 570 Базовый</t>
        </is>
      </c>
      <c r="C29" s="44" t="inlineStr"/>
      <c r="D29" s="43" t="inlineStr"/>
      <c r="E29" s="59" t="inlineStr">
        <is>
          <t>■ по запросу (КП)</t>
        </is>
      </c>
      <c r="F29" s="54" t="n"/>
      <c r="G29" s="55" t="inlineStr">
        <is>
          <t>—</t>
        </is>
      </c>
      <c r="H29" s="47">
        <f>IF(OR(F29="",G29=""),"",F29*G29)</f>
        <v/>
      </c>
      <c r="I29" s="48" t="inlineStr">
        <is>
          <t>БК-RE0101</t>
        </is>
      </c>
      <c r="J29" s="42" t="inlineStr"/>
    </row>
    <row r="30">
      <c r="A30" s="34" t="n">
        <v>23</v>
      </c>
      <c r="B30" s="35" t="inlineStr">
        <is>
          <t>Модель МУ- 680 -1200</t>
        </is>
      </c>
      <c r="C30" s="36" t="inlineStr"/>
      <c r="D30" s="35" t="inlineStr"/>
      <c r="E30" s="60" t="inlineStr">
        <is>
          <t>■ по запросу (КП)</t>
        </is>
      </c>
      <c r="F30" s="57" t="n"/>
      <c r="G30" s="58" t="inlineStr">
        <is>
          <t>—</t>
        </is>
      </c>
      <c r="H30" s="40">
        <f>IF(OR(F30="",G30=""),"",F30*G30)</f>
        <v/>
      </c>
      <c r="I30" s="41" t="inlineStr">
        <is>
          <t>БК-RE0102</t>
        </is>
      </c>
      <c r="J30" s="34" t="inlineStr"/>
    </row>
    <row r="31">
      <c r="A31" s="42" t="n">
        <v>24</v>
      </c>
      <c r="B31" s="43" t="inlineStr">
        <is>
          <t>Модель МУ- 680 Базовый</t>
        </is>
      </c>
      <c r="C31" s="44" t="inlineStr"/>
      <c r="D31" s="43" t="inlineStr"/>
      <c r="E31" s="59" t="inlineStr">
        <is>
          <t>■ по запросу (КП)</t>
        </is>
      </c>
      <c r="F31" s="54" t="n"/>
      <c r="G31" s="55" t="inlineStr">
        <is>
          <t>—</t>
        </is>
      </c>
      <c r="H31" s="47">
        <f>IF(OR(F31="",G31=""),"",F31*G31)</f>
        <v/>
      </c>
      <c r="I31" s="48" t="inlineStr">
        <is>
          <t>БК-RE0103</t>
        </is>
      </c>
      <c r="J31" s="42" t="inlineStr"/>
    </row>
    <row r="32">
      <c r="A32" s="34" t="n">
        <v>25</v>
      </c>
      <c r="B32" s="35" t="inlineStr">
        <is>
          <t>Модуль ФПВ-3 НЧ для станции РЭБ «Капюшон»</t>
        </is>
      </c>
      <c r="C32" s="36" t="inlineStr">
        <is>
          <t>Капюшон</t>
        </is>
      </c>
      <c r="D32" s="35" t="inlineStr"/>
      <c r="E32" s="60" t="inlineStr">
        <is>
          <t>■ по запросу (КП)</t>
        </is>
      </c>
      <c r="F32" s="57" t="n"/>
      <c r="G32" s="58" t="inlineStr">
        <is>
          <t>—</t>
        </is>
      </c>
      <c r="H32" s="40">
        <f>IF(OR(F32="",G32=""),"",F32*G32)</f>
        <v/>
      </c>
      <c r="I32" s="41" t="inlineStr">
        <is>
          <t>БК-RE0104</t>
        </is>
      </c>
      <c r="J32" s="34" t="inlineStr"/>
    </row>
    <row r="33">
      <c r="A33" s="42" t="n">
        <v>26</v>
      </c>
      <c r="B33" s="43" t="inlineStr">
        <is>
          <t>Низкочастотный модуль ФПВ-1/140 для станции РЭБ «Капюшон»</t>
        </is>
      </c>
      <c r="C33" s="44" t="inlineStr">
        <is>
          <t>Капюшон</t>
        </is>
      </c>
      <c r="D33" s="43" t="inlineStr"/>
      <c r="E33" s="59" t="inlineStr">
        <is>
          <t>■ по запросу (КП)</t>
        </is>
      </c>
      <c r="F33" s="54" t="n"/>
      <c r="G33" s="55" t="inlineStr">
        <is>
          <t>—</t>
        </is>
      </c>
      <c r="H33" s="47">
        <f>IF(OR(F33="",G33=""),"",F33*G33)</f>
        <v/>
      </c>
      <c r="I33" s="48" t="inlineStr">
        <is>
          <t>БК-RE0105</t>
        </is>
      </c>
      <c r="J33" s="50" t="inlineStr">
        <is>
          <t>фото</t>
        </is>
      </c>
    </row>
    <row r="34">
      <c r="A34" s="34" t="n">
        <v>27</v>
      </c>
      <c r="B34" s="35" t="inlineStr">
        <is>
          <t>Низкочастотный модуль ФПВ-1/200 для станции РЭБ «Капюшон»</t>
        </is>
      </c>
      <c r="C34" s="36" t="inlineStr">
        <is>
          <t>Капюшон</t>
        </is>
      </c>
      <c r="D34" s="35" t="inlineStr"/>
      <c r="E34" s="60" t="inlineStr">
        <is>
          <t>■ по запросу (КП)</t>
        </is>
      </c>
      <c r="F34" s="57" t="n"/>
      <c r="G34" s="58" t="inlineStr">
        <is>
          <t>—</t>
        </is>
      </c>
      <c r="H34" s="40">
        <f>IF(OR(F34="",G34=""),"",F34*G34)</f>
        <v/>
      </c>
      <c r="I34" s="41" t="inlineStr">
        <is>
          <t>БК-RE0106</t>
        </is>
      </c>
      <c r="J34" s="51" t="inlineStr">
        <is>
          <t>фото</t>
        </is>
      </c>
    </row>
    <row r="35">
      <c r="A35" s="42" t="n">
        <v>28</v>
      </c>
      <c r="B35" s="43" t="inlineStr">
        <is>
          <t>Низкочастотный модуль ФПВ-1/300 для станции РЭБ «Капюшон»</t>
        </is>
      </c>
      <c r="C35" s="44" t="inlineStr">
        <is>
          <t>Капюшон</t>
        </is>
      </c>
      <c r="D35" s="43" t="inlineStr"/>
      <c r="E35" s="59" t="inlineStr">
        <is>
          <t>■ по запросу (КП)</t>
        </is>
      </c>
      <c r="F35" s="54" t="n"/>
      <c r="G35" s="55" t="inlineStr">
        <is>
          <t>—</t>
        </is>
      </c>
      <c r="H35" s="47">
        <f>IF(OR(F35="",G35=""),"",F35*G35)</f>
        <v/>
      </c>
      <c r="I35" s="48" t="inlineStr">
        <is>
          <t>БК-RE0107</t>
        </is>
      </c>
      <c r="J35" s="50" t="inlineStr">
        <is>
          <t>фото</t>
        </is>
      </c>
    </row>
    <row r="36" ht="27" customHeight="1">
      <c r="A36" s="34" t="n">
        <v>29</v>
      </c>
      <c r="B36" s="35" t="inlineStr">
        <is>
          <t>Обновленный подавитель дронов и БПЛА РЭБ «СУМРАК» («Ромашка») 12 каналов</t>
        </is>
      </c>
      <c r="C36" s="36" t="inlineStr">
        <is>
          <t>Сумрак</t>
        </is>
      </c>
      <c r="D36" s="35" t="inlineStr"/>
      <c r="E36" s="60" t="inlineStr">
        <is>
          <t>■ по запросу (КП)</t>
        </is>
      </c>
      <c r="F36" s="57" t="n"/>
      <c r="G36" s="58" t="inlineStr">
        <is>
          <t>—</t>
        </is>
      </c>
      <c r="H36" s="40">
        <f>IF(OR(F36="",G36=""),"",F36*G36)</f>
        <v/>
      </c>
      <c r="I36" s="41" t="inlineStr">
        <is>
          <t>БК-RE0108</t>
        </is>
      </c>
      <c r="J36" s="34" t="inlineStr"/>
    </row>
    <row r="37">
      <c r="A37" s="42" t="n">
        <v>30</v>
      </c>
      <c r="B37" s="43" t="inlineStr">
        <is>
          <t>Подавитель дронов и БПЛА «СУМРАК-1» 12 каналов 600 ватт silver</t>
        </is>
      </c>
      <c r="C37" s="44" t="inlineStr">
        <is>
          <t>Сумрак</t>
        </is>
      </c>
      <c r="D37" s="43" t="inlineStr"/>
      <c r="E37" s="59" t="inlineStr">
        <is>
          <t>■ по запросу (КП)</t>
        </is>
      </c>
      <c r="F37" s="54" t="n"/>
      <c r="G37" s="55" t="inlineStr">
        <is>
          <t>—</t>
        </is>
      </c>
      <c r="H37" s="47">
        <f>IF(OR(F37="",G37=""),"",F37*G37)</f>
        <v/>
      </c>
      <c r="I37" s="48" t="inlineStr">
        <is>
          <t>БК-RE0109</t>
        </is>
      </c>
      <c r="J37" s="42" t="inlineStr"/>
    </row>
    <row r="38">
      <c r="A38" s="34" t="n">
        <v>31</v>
      </c>
      <c r="B38" s="35" t="inlineStr">
        <is>
          <t>Подавитель дронов и БПЛА «СУМРАК-2» 12 каналов 600 ватт black</t>
        </is>
      </c>
      <c r="C38" s="36" t="inlineStr">
        <is>
          <t>Сумрак</t>
        </is>
      </c>
      <c r="D38" s="35" t="inlineStr"/>
      <c r="E38" s="60" t="inlineStr">
        <is>
          <t>■ по запросу (КП)</t>
        </is>
      </c>
      <c r="F38" s="57" t="n"/>
      <c r="G38" s="58" t="inlineStr">
        <is>
          <t>—</t>
        </is>
      </c>
      <c r="H38" s="40">
        <f>IF(OR(F38="",G38=""),"",F38*G38)</f>
        <v/>
      </c>
      <c r="I38" s="41" t="inlineStr">
        <is>
          <t>БК-RE0110</t>
        </is>
      </c>
      <c r="J38" s="34" t="inlineStr"/>
    </row>
    <row r="39" ht="27" customHeight="1">
      <c r="A39" s="42" t="n">
        <v>32</v>
      </c>
      <c r="B39" s="43" t="inlineStr">
        <is>
          <t>Подавитель дронов и БПЛА «СУМРАК-3» 12 каналов 600 ватт версия green</t>
        </is>
      </c>
      <c r="C39" s="44" t="inlineStr">
        <is>
          <t>Сумрак</t>
        </is>
      </c>
      <c r="D39" s="43" t="inlineStr"/>
      <c r="E39" s="59" t="inlineStr">
        <is>
          <t>■ по запросу (КП)</t>
        </is>
      </c>
      <c r="F39" s="54" t="n"/>
      <c r="G39" s="55" t="inlineStr">
        <is>
          <t>—</t>
        </is>
      </c>
      <c r="H39" s="47">
        <f>IF(OR(F39="",G39=""),"",F39*G39)</f>
        <v/>
      </c>
      <c r="I39" s="48" t="inlineStr">
        <is>
          <t>БК-RE0111</t>
        </is>
      </c>
      <c r="J39" s="42" t="inlineStr"/>
    </row>
    <row r="40">
      <c r="A40" s="34" t="n">
        <v>33</v>
      </c>
      <c r="B40" s="35" t="inlineStr">
        <is>
          <t>РЭБ «Капюшон ФПВ 5-мото» — станция противодействия БПЛА</t>
        </is>
      </c>
      <c r="C40" s="36" t="inlineStr">
        <is>
          <t>Капюшон</t>
        </is>
      </c>
      <c r="D40" s="35" t="inlineStr"/>
      <c r="E40" s="60" t="inlineStr">
        <is>
          <t>■ по запросу (КП)</t>
        </is>
      </c>
      <c r="F40" s="57" t="n"/>
      <c r="G40" s="58" t="inlineStr">
        <is>
          <t>—</t>
        </is>
      </c>
      <c r="H40" s="40">
        <f>IF(OR(F40="",G40=""),"",F40*G40)</f>
        <v/>
      </c>
      <c r="I40" s="41" t="inlineStr">
        <is>
          <t>БК-RE0112</t>
        </is>
      </c>
      <c r="J40" s="51" t="inlineStr">
        <is>
          <t>фото</t>
        </is>
      </c>
    </row>
    <row r="41">
      <c r="A41" s="42" t="n">
        <v>34</v>
      </c>
      <c r="B41" s="43" t="inlineStr">
        <is>
          <t>РЭБ «Капюшон» К-12М СТ</t>
        </is>
      </c>
      <c r="C41" s="44" t="inlineStr">
        <is>
          <t>Капюшон</t>
        </is>
      </c>
      <c r="D41" s="43" t="inlineStr"/>
      <c r="E41" s="59" t="inlineStr">
        <is>
          <t>■ по запросу (КП)</t>
        </is>
      </c>
      <c r="F41" s="54" t="n"/>
      <c r="G41" s="55" t="inlineStr">
        <is>
          <t>—</t>
        </is>
      </c>
      <c r="H41" s="47">
        <f>IF(OR(F41="",G41=""),"",F41*G41)</f>
        <v/>
      </c>
      <c r="I41" s="48" t="inlineStr">
        <is>
          <t>БК-RE0113</t>
        </is>
      </c>
      <c r="J41" s="50" t="inlineStr">
        <is>
          <t>фото</t>
        </is>
      </c>
    </row>
    <row r="42">
      <c r="A42" s="34" t="n">
        <v>35</v>
      </c>
      <c r="B42" s="35" t="inlineStr">
        <is>
          <t>РЭБ «Капюшон» К-15М СТ</t>
        </is>
      </c>
      <c r="C42" s="36" t="inlineStr">
        <is>
          <t>Капюшон</t>
        </is>
      </c>
      <c r="D42" s="35" t="inlineStr"/>
      <c r="E42" s="60" t="inlineStr">
        <is>
          <t>■ по запросу (КП)</t>
        </is>
      </c>
      <c r="F42" s="57" t="n"/>
      <c r="G42" s="58" t="inlineStr">
        <is>
          <t>—</t>
        </is>
      </c>
      <c r="H42" s="40">
        <f>IF(OR(F42="",G42=""),"",F42*G42)</f>
        <v/>
      </c>
      <c r="I42" s="41" t="inlineStr">
        <is>
          <t>БК-RE0114</t>
        </is>
      </c>
      <c r="J42" s="51" t="inlineStr">
        <is>
          <t>фото</t>
        </is>
      </c>
    </row>
    <row r="43">
      <c r="A43" s="42" t="n">
        <v>36</v>
      </c>
      <c r="B43" s="43" t="inlineStr">
        <is>
          <t>РЭБ «Капюшон» К-8М СТ</t>
        </is>
      </c>
      <c r="C43" s="44" t="inlineStr">
        <is>
          <t>Капюшон</t>
        </is>
      </c>
      <c r="D43" s="43" t="inlineStr"/>
      <c r="E43" s="59" t="inlineStr">
        <is>
          <t>■ по запросу (КП)</t>
        </is>
      </c>
      <c r="F43" s="54" t="n"/>
      <c r="G43" s="55" t="inlineStr">
        <is>
          <t>—</t>
        </is>
      </c>
      <c r="H43" s="47">
        <f>IF(OR(F43="",G43=""),"",F43*G43)</f>
        <v/>
      </c>
      <c r="I43" s="48" t="inlineStr">
        <is>
          <t>БК-RE0115</t>
        </is>
      </c>
      <c r="J43" s="50" t="inlineStr">
        <is>
          <t>фото</t>
        </is>
      </c>
    </row>
    <row r="44">
      <c r="A44" s="34" t="n">
        <v>37</v>
      </c>
      <c r="B44" s="35" t="inlineStr">
        <is>
          <t>РЭБ «Капюшон» К-8М СТ</t>
        </is>
      </c>
      <c r="C44" s="36" t="inlineStr">
        <is>
          <t>Капюшон</t>
        </is>
      </c>
      <c r="D44" s="35" t="inlineStr"/>
      <c r="E44" s="60" t="inlineStr">
        <is>
          <t>■ по запросу (КП)</t>
        </is>
      </c>
      <c r="F44" s="57" t="n"/>
      <c r="G44" s="58" t="inlineStr">
        <is>
          <t>—</t>
        </is>
      </c>
      <c r="H44" s="40">
        <f>IF(OR(F44="",G44=""),"",F44*G44)</f>
        <v/>
      </c>
      <c r="I44" s="41" t="inlineStr">
        <is>
          <t>БК-RE0116</t>
        </is>
      </c>
      <c r="J44" s="51" t="inlineStr">
        <is>
          <t>фото</t>
        </is>
      </c>
    </row>
    <row r="45">
      <c r="A45" s="42" t="n">
        <v>38</v>
      </c>
      <c r="B45" s="43" t="inlineStr">
        <is>
          <t>РЭБ «Капюшон» ФПВ-12 СТ</t>
        </is>
      </c>
      <c r="C45" s="44" t="inlineStr">
        <is>
          <t>Капюшон</t>
        </is>
      </c>
      <c r="D45" s="43" t="inlineStr"/>
      <c r="E45" s="59" t="inlineStr">
        <is>
          <t>■ по запросу (КП)</t>
        </is>
      </c>
      <c r="F45" s="54" t="n"/>
      <c r="G45" s="55" t="inlineStr">
        <is>
          <t>—</t>
        </is>
      </c>
      <c r="H45" s="47">
        <f>IF(OR(F45="",G45=""),"",F45*G45)</f>
        <v/>
      </c>
      <c r="I45" s="48" t="inlineStr">
        <is>
          <t>БК-RE0117</t>
        </is>
      </c>
      <c r="J45" s="50" t="inlineStr">
        <is>
          <t>фото</t>
        </is>
      </c>
    </row>
    <row r="46">
      <c r="A46" s="34" t="n">
        <v>39</v>
      </c>
      <c r="B46" s="35" t="inlineStr">
        <is>
          <t>РЭБ «Капюшон» ФПВ-3 СТ</t>
        </is>
      </c>
      <c r="C46" s="36" t="inlineStr">
        <is>
          <t>Капюшон</t>
        </is>
      </c>
      <c r="D46" s="35" t="inlineStr"/>
      <c r="E46" s="60" t="inlineStr">
        <is>
          <t>■ по запросу (КП)</t>
        </is>
      </c>
      <c r="F46" s="57" t="n"/>
      <c r="G46" s="58" t="inlineStr">
        <is>
          <t>—</t>
        </is>
      </c>
      <c r="H46" s="40">
        <f>IF(OR(F46="",G46=""),"",F46*G46)</f>
        <v/>
      </c>
      <c r="I46" s="41" t="inlineStr">
        <is>
          <t>БК-RE0118</t>
        </is>
      </c>
      <c r="J46" s="34" t="inlineStr"/>
    </row>
    <row r="47">
      <c r="A47" s="42" t="n">
        <v>40</v>
      </c>
      <c r="B47" s="43" t="inlineStr">
        <is>
          <t>РЭБ «Капюшон» ФПВ-4 СЧ</t>
        </is>
      </c>
      <c r="C47" s="44" t="inlineStr">
        <is>
          <t>Капюшон</t>
        </is>
      </c>
      <c r="D47" s="43" t="inlineStr"/>
      <c r="E47" s="59" t="inlineStr">
        <is>
          <t>■ по запросу (КП)</t>
        </is>
      </c>
      <c r="F47" s="54" t="n"/>
      <c r="G47" s="55" t="inlineStr">
        <is>
          <t>—</t>
        </is>
      </c>
      <c r="H47" s="47">
        <f>IF(OR(F47="",G47=""),"",F47*G47)</f>
        <v/>
      </c>
      <c r="I47" s="48" t="inlineStr">
        <is>
          <t>БК-RE0119</t>
        </is>
      </c>
      <c r="J47" s="42" t="inlineStr"/>
    </row>
    <row r="48">
      <c r="A48" s="34" t="n">
        <v>41</v>
      </c>
      <c r="B48" s="35" t="inlineStr">
        <is>
          <t>РЭБ «Капюшон» ФПВ-5 СТ</t>
        </is>
      </c>
      <c r="C48" s="36" t="inlineStr">
        <is>
          <t>Капюшон</t>
        </is>
      </c>
      <c r="D48" s="35" t="inlineStr"/>
      <c r="E48" s="60" t="inlineStr">
        <is>
          <t>■ по запросу (КП)</t>
        </is>
      </c>
      <c r="F48" s="57" t="n"/>
      <c r="G48" s="58" t="inlineStr">
        <is>
          <t>—</t>
        </is>
      </c>
      <c r="H48" s="40">
        <f>IF(OR(F48="",G48=""),"",F48*G48)</f>
        <v/>
      </c>
      <c r="I48" s="41" t="inlineStr">
        <is>
          <t>БК-RE0120</t>
        </is>
      </c>
      <c r="J48" s="51" t="inlineStr">
        <is>
          <t>фото</t>
        </is>
      </c>
    </row>
    <row r="49">
      <c r="A49" s="42" t="n">
        <v>42</v>
      </c>
      <c r="B49" s="43" t="inlineStr">
        <is>
          <t>РЭБ «Капюшон» ФПВ-5 СТ</t>
        </is>
      </c>
      <c r="C49" s="44" t="inlineStr">
        <is>
          <t>Капюшон</t>
        </is>
      </c>
      <c r="D49" s="43" t="inlineStr"/>
      <c r="E49" s="59" t="inlineStr">
        <is>
          <t>■ по запросу (КП)</t>
        </is>
      </c>
      <c r="F49" s="54" t="n"/>
      <c r="G49" s="55" t="inlineStr">
        <is>
          <t>—</t>
        </is>
      </c>
      <c r="H49" s="47">
        <f>IF(OR(F49="",G49=""),"",F49*G49)</f>
        <v/>
      </c>
      <c r="I49" s="48" t="inlineStr">
        <is>
          <t>БК-RE0121</t>
        </is>
      </c>
      <c r="J49" s="50" t="inlineStr">
        <is>
          <t>фото</t>
        </is>
      </c>
    </row>
    <row r="50">
      <c r="A50" s="34" t="n">
        <v>43</v>
      </c>
      <c r="B50" s="35" t="inlineStr">
        <is>
          <t>РЭБ «Капюшон» ФПВ-6С СТ</t>
        </is>
      </c>
      <c r="C50" s="36" t="inlineStr">
        <is>
          <t>Капюшон</t>
        </is>
      </c>
      <c r="D50" s="35" t="inlineStr"/>
      <c r="E50" s="60" t="inlineStr">
        <is>
          <t>■ по запросу (КП)</t>
        </is>
      </c>
      <c r="F50" s="57" t="n"/>
      <c r="G50" s="58" t="inlineStr">
        <is>
          <t>—</t>
        </is>
      </c>
      <c r="H50" s="40">
        <f>IF(OR(F50="",G50=""),"",F50*G50)</f>
        <v/>
      </c>
      <c r="I50" s="41" t="inlineStr">
        <is>
          <t>БК-RE0122</t>
        </is>
      </c>
      <c r="J50" s="34" t="inlineStr"/>
    </row>
    <row r="51">
      <c r="A51" s="42" t="n">
        <v>44</v>
      </c>
      <c r="B51" s="43" t="inlineStr">
        <is>
          <t>РЭБ «Капюшон» ФПВ-7 СТ</t>
        </is>
      </c>
      <c r="C51" s="44" t="inlineStr">
        <is>
          <t>Капюшон</t>
        </is>
      </c>
      <c r="D51" s="43" t="inlineStr"/>
      <c r="E51" s="59" t="inlineStr">
        <is>
          <t>■ по запросу (КП)</t>
        </is>
      </c>
      <c r="F51" s="54" t="n"/>
      <c r="G51" s="55" t="inlineStr">
        <is>
          <t>—</t>
        </is>
      </c>
      <c r="H51" s="47">
        <f>IF(OR(F51="",G51=""),"",F51*G51)</f>
        <v/>
      </c>
      <c r="I51" s="48" t="inlineStr">
        <is>
          <t>БК-RE0123</t>
        </is>
      </c>
      <c r="J51" s="50" t="inlineStr">
        <is>
          <t>фото</t>
        </is>
      </c>
    </row>
    <row r="52">
      <c r="A52" s="34" t="n">
        <v>45</v>
      </c>
      <c r="B52" s="35" t="inlineStr">
        <is>
          <t>РЭБ Аргумент 2</t>
        </is>
      </c>
      <c r="C52" s="36" t="inlineStr"/>
      <c r="D52" s="35" t="inlineStr"/>
      <c r="E52" s="60" t="inlineStr">
        <is>
          <t>■ по запросу (КП)</t>
        </is>
      </c>
      <c r="F52" s="57" t="n"/>
      <c r="G52" s="58" t="inlineStr">
        <is>
          <t>—</t>
        </is>
      </c>
      <c r="H52" s="40">
        <f>IF(OR(F52="",G52=""),"",F52*G52)</f>
        <v/>
      </c>
      <c r="I52" s="41" t="inlineStr">
        <is>
          <t>БК-RE0124</t>
        </is>
      </c>
      <c r="J52" s="34" t="inlineStr"/>
    </row>
    <row r="53">
      <c r="A53" s="42" t="n">
        <v>46</v>
      </c>
      <c r="B53" s="43" t="inlineStr">
        <is>
          <t>РЭБ ЗОНТ</t>
        </is>
      </c>
      <c r="C53" s="44" t="inlineStr"/>
      <c r="D53" s="43" t="inlineStr"/>
      <c r="E53" s="59" t="inlineStr">
        <is>
          <t>■ по запросу (КП)</t>
        </is>
      </c>
      <c r="F53" s="54" t="n"/>
      <c r="G53" s="55" t="inlineStr">
        <is>
          <t>—</t>
        </is>
      </c>
      <c r="H53" s="47">
        <f>IF(OR(F53="",G53=""),"",F53*G53)</f>
        <v/>
      </c>
      <c r="I53" s="48" t="inlineStr">
        <is>
          <t>БК-RE0125</t>
        </is>
      </c>
      <c r="J53" s="42" t="inlineStr"/>
    </row>
    <row r="54">
      <c r="A54" s="34" t="n">
        <v>47</v>
      </c>
      <c r="B54" s="35" t="inlineStr">
        <is>
          <t>РЭБ Ромашка 2.0</t>
        </is>
      </c>
      <c r="C54" s="36" t="inlineStr">
        <is>
          <t>Ромашка</t>
        </is>
      </c>
      <c r="D54" s="35" t="inlineStr"/>
      <c r="E54" s="60" t="inlineStr">
        <is>
          <t>■ по запросу (КП)</t>
        </is>
      </c>
      <c r="F54" s="57" t="n"/>
      <c r="G54" s="58" t="inlineStr">
        <is>
          <t>—</t>
        </is>
      </c>
      <c r="H54" s="40">
        <f>IF(OR(F54="",G54=""),"",F54*G54)</f>
        <v/>
      </c>
      <c r="I54" s="41" t="inlineStr">
        <is>
          <t>БК-RE0127</t>
        </is>
      </c>
      <c r="J54" s="34" t="inlineStr"/>
    </row>
    <row r="55">
      <c r="A55" s="42" t="n">
        <v>48</v>
      </c>
      <c r="B55" s="43" t="inlineStr">
        <is>
          <t>РЭБ Ромашка 4 канала</t>
        </is>
      </c>
      <c r="C55" s="44" t="inlineStr">
        <is>
          <t>Ромашка</t>
        </is>
      </c>
      <c r="D55" s="43" t="inlineStr"/>
      <c r="E55" s="59" t="inlineStr">
        <is>
          <t>■ по запросу (КП)</t>
        </is>
      </c>
      <c r="F55" s="54" t="n"/>
      <c r="G55" s="55" t="inlineStr">
        <is>
          <t>—</t>
        </is>
      </c>
      <c r="H55" s="47">
        <f>IF(OR(F55="",G55=""),"",F55*G55)</f>
        <v/>
      </c>
      <c r="I55" s="48" t="inlineStr">
        <is>
          <t>БК-RE0128</t>
        </is>
      </c>
      <c r="J55" s="42" t="inlineStr"/>
    </row>
    <row r="56">
      <c r="A56" s="34" t="n">
        <v>49</v>
      </c>
      <c r="B56" s="35" t="inlineStr">
        <is>
          <t>РЭБ РОМАШКА-6 300Вт / 6 каналов</t>
        </is>
      </c>
      <c r="C56" s="36" t="inlineStr">
        <is>
          <t>Ромашка</t>
        </is>
      </c>
      <c r="D56" s="35" t="inlineStr"/>
      <c r="E56" s="60" t="inlineStr">
        <is>
          <t>■ по запросу (КП)</t>
        </is>
      </c>
      <c r="F56" s="57" t="n"/>
      <c r="G56" s="58" t="inlineStr">
        <is>
          <t>—</t>
        </is>
      </c>
      <c r="H56" s="40">
        <f>IF(OR(F56="",G56=""),"",F56*G56)</f>
        <v/>
      </c>
      <c r="I56" s="41" t="inlineStr">
        <is>
          <t>БК-RE0126</t>
        </is>
      </c>
      <c r="J56" s="34" t="inlineStr"/>
    </row>
    <row r="57">
      <c r="A57" s="42" t="n">
        <v>50</v>
      </c>
      <c r="B57" s="43" t="inlineStr">
        <is>
          <t>Станция противодействия БПЛА «Капюшон» СИГНАЛ-М</t>
        </is>
      </c>
      <c r="C57" s="44" t="inlineStr">
        <is>
          <t>Капюшон</t>
        </is>
      </c>
      <c r="D57" s="43" t="inlineStr"/>
      <c r="E57" s="59" t="inlineStr">
        <is>
          <t>■ по запросу (КП)</t>
        </is>
      </c>
      <c r="F57" s="54" t="n"/>
      <c r="G57" s="55" t="inlineStr">
        <is>
          <t>—</t>
        </is>
      </c>
      <c r="H57" s="47">
        <f>IF(OR(F57="",G57=""),"",F57*G57)</f>
        <v/>
      </c>
      <c r="I57" s="48" t="inlineStr">
        <is>
          <t>БК-RE0132</t>
        </is>
      </c>
      <c r="J57" s="50" t="inlineStr">
        <is>
          <t>фото</t>
        </is>
      </c>
    </row>
    <row r="58">
      <c r="A58" s="34" t="n">
        <v>51</v>
      </c>
      <c r="B58" s="35" t="inlineStr">
        <is>
          <t>Станция РЭБ «Капюшон» ФВП-12</t>
        </is>
      </c>
      <c r="C58" s="36" t="inlineStr">
        <is>
          <t>Капюшон</t>
        </is>
      </c>
      <c r="D58" s="35" t="inlineStr"/>
      <c r="E58" s="60" t="inlineStr">
        <is>
          <t>■ по запросу (КП)</t>
        </is>
      </c>
      <c r="F58" s="57" t="n"/>
      <c r="G58" s="58" t="inlineStr">
        <is>
          <t>—</t>
        </is>
      </c>
      <c r="H58" s="40">
        <f>IF(OR(F58="",G58=""),"",F58*G58)</f>
        <v/>
      </c>
      <c r="I58" s="41" t="inlineStr">
        <is>
          <t>БК-RE0129</t>
        </is>
      </c>
      <c r="J58" s="51" t="inlineStr">
        <is>
          <t>фото</t>
        </is>
      </c>
    </row>
    <row r="59">
      <c r="A59" s="42" t="n">
        <v>52</v>
      </c>
      <c r="B59" s="43" t="inlineStr">
        <is>
          <t>Станция РЭБ «Капюшон» ФПВ-2128</t>
        </is>
      </c>
      <c r="C59" s="44" t="inlineStr">
        <is>
          <t>Капюшон</t>
        </is>
      </c>
      <c r="D59" s="43" t="inlineStr"/>
      <c r="E59" s="59" t="inlineStr">
        <is>
          <t>■ по запросу (КП)</t>
        </is>
      </c>
      <c r="F59" s="54" t="n"/>
      <c r="G59" s="55" t="inlineStr">
        <is>
          <t>—</t>
        </is>
      </c>
      <c r="H59" s="47">
        <f>IF(OR(F59="",G59=""),"",F59*G59)</f>
        <v/>
      </c>
      <c r="I59" s="48" t="inlineStr">
        <is>
          <t>БК-RE0130</t>
        </is>
      </c>
      <c r="J59" s="50" t="inlineStr">
        <is>
          <t>фото</t>
        </is>
      </c>
    </row>
    <row r="60">
      <c r="A60" s="34" t="n">
        <v>53</v>
      </c>
      <c r="B60" s="35" t="inlineStr">
        <is>
          <t>Станция РЭБ «Капюшон» ФПВ-8М</t>
        </is>
      </c>
      <c r="C60" s="36" t="inlineStr">
        <is>
          <t>Капюшон</t>
        </is>
      </c>
      <c r="D60" s="35" t="inlineStr"/>
      <c r="E60" s="60" t="inlineStr">
        <is>
          <t>■ по запросу (КП)</t>
        </is>
      </c>
      <c r="F60" s="57" t="n"/>
      <c r="G60" s="58" t="inlineStr">
        <is>
          <t>—</t>
        </is>
      </c>
      <c r="H60" s="40">
        <f>IF(OR(F60="",G60=""),"",F60*G60)</f>
        <v/>
      </c>
      <c r="I60" s="41" t="inlineStr">
        <is>
          <t>БК-RE0131</t>
        </is>
      </c>
      <c r="J60" s="51" t="inlineStr">
        <is>
          <t>фото</t>
        </is>
      </c>
    </row>
  </sheetData>
  <autoFilter ref="A7:J60"/>
  <mergeCells count="12">
    <mergeCell ref="F3:J3"/>
    <mergeCell ref="A4:E4"/>
    <mergeCell ref="C5:E5"/>
    <mergeCell ref="A2:E2"/>
    <mergeCell ref="F5:G5"/>
    <mergeCell ref="A5:B5"/>
    <mergeCell ref="A1:E1"/>
    <mergeCell ref="I5:J5"/>
    <mergeCell ref="F1:J1"/>
    <mergeCell ref="F2:J2"/>
    <mergeCell ref="F4:J4"/>
    <mergeCell ref="A3:E3"/>
  </mergeCell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I9" r:id="rId5"/>
    <hyperlink xmlns:r="http://schemas.openxmlformats.org/officeDocument/2006/relationships" ref="I10" r:id="rId6"/>
    <hyperlink xmlns:r="http://schemas.openxmlformats.org/officeDocument/2006/relationships" ref="I11" r:id="rId7"/>
    <hyperlink xmlns:r="http://schemas.openxmlformats.org/officeDocument/2006/relationships" ref="I12" r:id="rId8"/>
    <hyperlink xmlns:r="http://schemas.openxmlformats.org/officeDocument/2006/relationships" ref="I13" r:id="rId9"/>
    <hyperlink xmlns:r="http://schemas.openxmlformats.org/officeDocument/2006/relationships" ref="I14" r:id="rId10"/>
    <hyperlink xmlns:r="http://schemas.openxmlformats.org/officeDocument/2006/relationships" ref="I15" r:id="rId11"/>
    <hyperlink xmlns:r="http://schemas.openxmlformats.org/officeDocument/2006/relationships" ref="I16" r:id="rId12"/>
    <hyperlink xmlns:r="http://schemas.openxmlformats.org/officeDocument/2006/relationships" ref="I17" r:id="rId13"/>
    <hyperlink xmlns:r="http://schemas.openxmlformats.org/officeDocument/2006/relationships" ref="I18" r:id="rId14"/>
    <hyperlink xmlns:r="http://schemas.openxmlformats.org/officeDocument/2006/relationships" ref="I19" r:id="rId15"/>
    <hyperlink xmlns:r="http://schemas.openxmlformats.org/officeDocument/2006/relationships" ref="I20" r:id="rId16"/>
    <hyperlink xmlns:r="http://schemas.openxmlformats.org/officeDocument/2006/relationships" ref="I21" r:id="rId17"/>
    <hyperlink xmlns:r="http://schemas.openxmlformats.org/officeDocument/2006/relationships" ref="I22" r:id="rId18"/>
    <hyperlink xmlns:r="http://schemas.openxmlformats.org/officeDocument/2006/relationships" ref="I23" r:id="rId19"/>
    <hyperlink xmlns:r="http://schemas.openxmlformats.org/officeDocument/2006/relationships" ref="I24" r:id="rId20"/>
    <hyperlink xmlns:r="http://schemas.openxmlformats.org/officeDocument/2006/relationships" ref="I25" r:id="rId21"/>
    <hyperlink xmlns:r="http://schemas.openxmlformats.org/officeDocument/2006/relationships" ref="I26" r:id="rId22"/>
    <hyperlink xmlns:r="http://schemas.openxmlformats.org/officeDocument/2006/relationships" ref="I27" r:id="rId23"/>
    <hyperlink xmlns:r="http://schemas.openxmlformats.org/officeDocument/2006/relationships" ref="I28" r:id="rId24"/>
    <hyperlink xmlns:r="http://schemas.openxmlformats.org/officeDocument/2006/relationships" ref="I29" r:id="rId25"/>
    <hyperlink xmlns:r="http://schemas.openxmlformats.org/officeDocument/2006/relationships" ref="I30" r:id="rId26"/>
    <hyperlink xmlns:r="http://schemas.openxmlformats.org/officeDocument/2006/relationships" ref="I31" r:id="rId27"/>
    <hyperlink xmlns:r="http://schemas.openxmlformats.org/officeDocument/2006/relationships" ref="I32" r:id="rId28"/>
    <hyperlink xmlns:r="http://schemas.openxmlformats.org/officeDocument/2006/relationships" ref="I33" r:id="rId29"/>
    <hyperlink xmlns:r="http://schemas.openxmlformats.org/officeDocument/2006/relationships" ref="J33" r:id="rId30"/>
    <hyperlink xmlns:r="http://schemas.openxmlformats.org/officeDocument/2006/relationships" ref="I34" r:id="rId31"/>
    <hyperlink xmlns:r="http://schemas.openxmlformats.org/officeDocument/2006/relationships" ref="J34" r:id="rId32"/>
    <hyperlink xmlns:r="http://schemas.openxmlformats.org/officeDocument/2006/relationships" ref="I35" r:id="rId33"/>
    <hyperlink xmlns:r="http://schemas.openxmlformats.org/officeDocument/2006/relationships" ref="J35" r:id="rId34"/>
    <hyperlink xmlns:r="http://schemas.openxmlformats.org/officeDocument/2006/relationships" ref="I36" r:id="rId35"/>
    <hyperlink xmlns:r="http://schemas.openxmlformats.org/officeDocument/2006/relationships" ref="I37" r:id="rId36"/>
    <hyperlink xmlns:r="http://schemas.openxmlformats.org/officeDocument/2006/relationships" ref="I38" r:id="rId37"/>
    <hyperlink xmlns:r="http://schemas.openxmlformats.org/officeDocument/2006/relationships" ref="I39" r:id="rId38"/>
    <hyperlink xmlns:r="http://schemas.openxmlformats.org/officeDocument/2006/relationships" ref="I40" r:id="rId39"/>
    <hyperlink xmlns:r="http://schemas.openxmlformats.org/officeDocument/2006/relationships" ref="J40" r:id="rId40"/>
    <hyperlink xmlns:r="http://schemas.openxmlformats.org/officeDocument/2006/relationships" ref="I41" r:id="rId41"/>
    <hyperlink xmlns:r="http://schemas.openxmlformats.org/officeDocument/2006/relationships" ref="J41" r:id="rId42"/>
    <hyperlink xmlns:r="http://schemas.openxmlformats.org/officeDocument/2006/relationships" ref="I42" r:id="rId43"/>
    <hyperlink xmlns:r="http://schemas.openxmlformats.org/officeDocument/2006/relationships" ref="J42" r:id="rId44"/>
    <hyperlink xmlns:r="http://schemas.openxmlformats.org/officeDocument/2006/relationships" ref="I43" r:id="rId45"/>
    <hyperlink xmlns:r="http://schemas.openxmlformats.org/officeDocument/2006/relationships" ref="J43" r:id="rId46"/>
    <hyperlink xmlns:r="http://schemas.openxmlformats.org/officeDocument/2006/relationships" ref="I44" r:id="rId47"/>
    <hyperlink xmlns:r="http://schemas.openxmlformats.org/officeDocument/2006/relationships" ref="J44" r:id="rId48"/>
    <hyperlink xmlns:r="http://schemas.openxmlformats.org/officeDocument/2006/relationships" ref="I45" r:id="rId49"/>
    <hyperlink xmlns:r="http://schemas.openxmlformats.org/officeDocument/2006/relationships" ref="J45" r:id="rId50"/>
    <hyperlink xmlns:r="http://schemas.openxmlformats.org/officeDocument/2006/relationships" ref="I46" r:id="rId51"/>
    <hyperlink xmlns:r="http://schemas.openxmlformats.org/officeDocument/2006/relationships" ref="I47" r:id="rId52"/>
    <hyperlink xmlns:r="http://schemas.openxmlformats.org/officeDocument/2006/relationships" ref="I48" r:id="rId53"/>
    <hyperlink xmlns:r="http://schemas.openxmlformats.org/officeDocument/2006/relationships" ref="J48" r:id="rId54"/>
    <hyperlink xmlns:r="http://schemas.openxmlformats.org/officeDocument/2006/relationships" ref="I49" r:id="rId55"/>
    <hyperlink xmlns:r="http://schemas.openxmlformats.org/officeDocument/2006/relationships" ref="J49" r:id="rId56"/>
    <hyperlink xmlns:r="http://schemas.openxmlformats.org/officeDocument/2006/relationships" ref="I50" r:id="rId57"/>
    <hyperlink xmlns:r="http://schemas.openxmlformats.org/officeDocument/2006/relationships" ref="I51" r:id="rId58"/>
    <hyperlink xmlns:r="http://schemas.openxmlformats.org/officeDocument/2006/relationships" ref="J51" r:id="rId59"/>
    <hyperlink xmlns:r="http://schemas.openxmlformats.org/officeDocument/2006/relationships" ref="I52" r:id="rId60"/>
    <hyperlink xmlns:r="http://schemas.openxmlformats.org/officeDocument/2006/relationships" ref="I53" r:id="rId61"/>
    <hyperlink xmlns:r="http://schemas.openxmlformats.org/officeDocument/2006/relationships" ref="I54" r:id="rId62"/>
    <hyperlink xmlns:r="http://schemas.openxmlformats.org/officeDocument/2006/relationships" ref="I55" r:id="rId63"/>
    <hyperlink xmlns:r="http://schemas.openxmlformats.org/officeDocument/2006/relationships" ref="I56" r:id="rId64"/>
    <hyperlink xmlns:r="http://schemas.openxmlformats.org/officeDocument/2006/relationships" ref="I57" r:id="rId65"/>
    <hyperlink xmlns:r="http://schemas.openxmlformats.org/officeDocument/2006/relationships" ref="J57" r:id="rId66"/>
    <hyperlink xmlns:r="http://schemas.openxmlformats.org/officeDocument/2006/relationships" ref="I58" r:id="rId67"/>
    <hyperlink xmlns:r="http://schemas.openxmlformats.org/officeDocument/2006/relationships" ref="J58" r:id="rId68"/>
    <hyperlink xmlns:r="http://schemas.openxmlformats.org/officeDocument/2006/relationships" ref="I59" r:id="rId69"/>
    <hyperlink xmlns:r="http://schemas.openxmlformats.org/officeDocument/2006/relationships" ref="J59" r:id="rId70"/>
    <hyperlink xmlns:r="http://schemas.openxmlformats.org/officeDocument/2006/relationships" ref="I60" r:id="rId71"/>
    <hyperlink xmlns:r="http://schemas.openxmlformats.org/officeDocument/2006/relationships" ref="J60" r:id="rId72"/>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40.xml><?xml version="1.0" encoding="utf-8"?>
<worksheet xmlns="http://schemas.openxmlformats.org/spreadsheetml/2006/main">
  <sheetPr>
    <tabColor rgb="00C2492B"/>
    <outlinePr summaryBelow="1" summaryRight="1"/>
    <pageSetUpPr fitToPage="1"/>
  </sheetPr>
  <dimension ref="A1:J23"/>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60" customWidth="1" min="2" max="2"/>
    <col width="14" customWidth="1" min="3" max="3"/>
    <col width="22" customWidth="1" min="4" max="4"/>
    <col width="18" customWidth="1" min="5" max="5"/>
    <col width="16" customWidth="1" min="6" max="6"/>
    <col width="10" customWidth="1" min="7" max="7"/>
    <col width="16" customWidth="1" min="8" max="8"/>
    <col width="14" customWidth="1" min="9" max="9"/>
    <col width="9" customWidth="1" min="10" max="10"/>
  </cols>
  <sheetData>
    <row r="1" ht="32" customHeight="1">
      <c r="A1" s="1" t="inlineStr">
        <is>
          <t>БРОНЕКИТ</t>
        </is>
      </c>
      <c r="F1" s="2" t="inlineStr">
        <is>
          <t>Цены на 02.11.2026</t>
        </is>
      </c>
    </row>
    <row r="2">
      <c r="A2" s="3" t="inlineStr">
        <is>
          <t>ООО «ГЛАВСНАБСТРОЙ» · ИНН 9309020023 · КПП 930901001 · РЭБ и защита от БПЛА → Защита предприятий от БПЛА</t>
        </is>
      </c>
      <c r="F2" s="4" t="inlineStr">
        <is>
          <t>+7 (903) 013-43-43</t>
        </is>
      </c>
    </row>
    <row r="3">
      <c r="A3" s="3" t="inlineStr">
        <is>
          <t>Склад в Донецке · доставка по ДНР, ЛНР и РФ · Пн–Пт 9:00–18:00, Сб 10:00–15:00</t>
        </is>
      </c>
      <c r="F3" s="5" t="inlineStr">
        <is>
          <t>zakaz@tkgss.ru</t>
        </is>
      </c>
    </row>
    <row r="4" ht="26" customHeight="1">
      <c r="A4" s="6" t="inlineStr">
        <is>
          <t>Работаем с организациями: счёт, договор, закрывающие документы с НДС. Позиции «по запросу (КП)» — только организациям по коммерческому предложению.</t>
        </is>
      </c>
      <c r="F4" s="7" t="inlineStr">
        <is>
          <t>bronekit.ru</t>
        </is>
      </c>
    </row>
    <row r="5" ht="24" customHeight="1">
      <c r="A5" s="9" t="inlineStr">
        <is>
          <t>← Оглавление</t>
        </is>
      </c>
      <c r="C5" s="28" t="inlineStr">
        <is>
          <t>Заполните «Кол-во» и отправьте файл на zakaz@tkgss.ru или в форму на сайте</t>
        </is>
      </c>
      <c r="F5" s="11" t="inlineStr">
        <is>
          <t>Итого по листу:</t>
        </is>
      </c>
      <c r="H5" s="12">
        <f>SUM(H8:H23)</f>
        <v/>
      </c>
      <c r="I5" s="13" t="inlineStr">
        <is>
          <t>Форма заявки →</t>
        </is>
      </c>
    </row>
    <row r="6" ht="4" customHeight="1">
      <c r="A6" s="29" t="n"/>
      <c r="B6" s="29" t="n"/>
      <c r="C6" s="29" t="n"/>
      <c r="D6" s="29" t="n"/>
      <c r="E6" s="29" t="n"/>
      <c r="F6" s="29" t="n"/>
      <c r="G6" s="29" t="n"/>
      <c r="H6" s="29" t="n"/>
      <c r="I6" s="29" t="n"/>
      <c r="J6" s="29" t="n"/>
    </row>
    <row r="7" ht="20" customHeight="1">
      <c r="A7" s="15" t="inlineStr">
        <is>
          <t>№</t>
        </is>
      </c>
      <c r="B7" s="16" t="inlineStr">
        <is>
          <t>Наименование</t>
        </is>
      </c>
      <c r="C7" s="15" t="inlineStr">
        <is>
          <t>Бренд</t>
        </is>
      </c>
      <c r="D7" s="15" t="inlineStr">
        <is>
          <t>Варианты</t>
        </is>
      </c>
      <c r="E7" s="15" t="inlineStr">
        <is>
          <t>Наличие</t>
        </is>
      </c>
      <c r="F7" s="15" t="inlineStr">
        <is>
          <t>Цена, ₽</t>
        </is>
      </c>
      <c r="G7" s="15" t="inlineStr">
        <is>
          <t>Кол-во</t>
        </is>
      </c>
      <c r="H7" s="15" t="inlineStr">
        <is>
          <t>Сумма, ₽</t>
        </is>
      </c>
      <c r="I7" s="15" t="inlineStr">
        <is>
          <t>Артикул</t>
        </is>
      </c>
      <c r="J7" s="15" t="inlineStr">
        <is>
          <t>Фото</t>
        </is>
      </c>
    </row>
    <row r="8">
      <c r="A8" s="34" t="n">
        <v>1</v>
      </c>
      <c r="B8" s="35" t="inlineStr">
        <is>
          <t>АЙБОЛИТ</t>
        </is>
      </c>
      <c r="C8" s="36" t="inlineStr">
        <is>
          <t>НЭЛК</t>
        </is>
      </c>
      <c r="D8" s="35" t="inlineStr"/>
      <c r="E8" s="60" t="inlineStr">
        <is>
          <t>■ по запросу (КП)</t>
        </is>
      </c>
      <c r="F8" s="57" t="n"/>
      <c r="G8" s="58" t="inlineStr">
        <is>
          <t>—</t>
        </is>
      </c>
      <c r="H8" s="40">
        <f>IF(OR(F8="",G8=""),"",F8*G8)</f>
        <v/>
      </c>
      <c r="I8" s="41" t="inlineStr">
        <is>
          <t>БК-RE0001</t>
        </is>
      </c>
      <c r="J8" s="34" t="inlineStr"/>
    </row>
    <row r="9">
      <c r="A9" s="42" t="n">
        <v>2</v>
      </c>
      <c r="B9" s="43" t="inlineStr">
        <is>
          <t>Комплекс радиоэлектронной борьбы (РЭБ) «РЕБУС - 2»</t>
        </is>
      </c>
      <c r="C9" s="44" t="inlineStr">
        <is>
          <t>РЕБУС</t>
        </is>
      </c>
      <c r="D9" s="43" t="inlineStr"/>
      <c r="E9" s="59" t="inlineStr">
        <is>
          <t>■ по запросу (КП)</t>
        </is>
      </c>
      <c r="F9" s="54" t="n"/>
      <c r="G9" s="55" t="inlineStr">
        <is>
          <t>—</t>
        </is>
      </c>
      <c r="H9" s="47">
        <f>IF(OR(F9="",G9=""),"",F9*G9)</f>
        <v/>
      </c>
      <c r="I9" s="48" t="inlineStr">
        <is>
          <t>БК-RE0002</t>
        </is>
      </c>
      <c r="J9" s="50" t="inlineStr">
        <is>
          <t>фото</t>
        </is>
      </c>
    </row>
    <row r="10">
      <c r="A10" s="34" t="n">
        <v>3</v>
      </c>
      <c r="B10" s="35" t="inlineStr">
        <is>
          <t>Комплекс радиоэлектронной борьбы (РЭБ) «РЕБУС - 4»</t>
        </is>
      </c>
      <c r="C10" s="36" t="inlineStr">
        <is>
          <t>РЕБУС</t>
        </is>
      </c>
      <c r="D10" s="35" t="inlineStr"/>
      <c r="E10" s="60" t="inlineStr">
        <is>
          <t>■ по запросу (КП)</t>
        </is>
      </c>
      <c r="F10" s="57" t="n"/>
      <c r="G10" s="58" t="inlineStr">
        <is>
          <t>—</t>
        </is>
      </c>
      <c r="H10" s="40">
        <f>IF(OR(F10="",G10=""),"",F10*G10)</f>
        <v/>
      </c>
      <c r="I10" s="41" t="inlineStr">
        <is>
          <t>БК-RE0003</t>
        </is>
      </c>
      <c r="J10" s="51" t="inlineStr">
        <is>
          <t>фото</t>
        </is>
      </c>
    </row>
    <row r="11" ht="27" customHeight="1">
      <c r="A11" s="42" t="n">
        <v>4</v>
      </c>
      <c r="B11" s="43" t="inlineStr">
        <is>
          <t>Программно-аппаратный комплекс противодействия БВС «АРГУМЕНТ-ПРО-РП</t>
        </is>
      </c>
      <c r="C11" s="44" t="inlineStr">
        <is>
          <t>НЭЛК</t>
        </is>
      </c>
      <c r="D11" s="43" t="inlineStr"/>
      <c r="E11" s="59" t="inlineStr">
        <is>
          <t>■ по запросу (КП)</t>
        </is>
      </c>
      <c r="F11" s="54" t="n"/>
      <c r="G11" s="55" t="inlineStr">
        <is>
          <t>—</t>
        </is>
      </c>
      <c r="H11" s="47">
        <f>IF(OR(F11="",G11=""),"",F11*G11)</f>
        <v/>
      </c>
      <c r="I11" s="48" t="inlineStr">
        <is>
          <t>БК-RE0004</t>
        </is>
      </c>
      <c r="J11" s="50" t="inlineStr">
        <is>
          <t>фото</t>
        </is>
      </c>
    </row>
    <row r="12" ht="27" customHeight="1">
      <c r="A12" s="34" t="n">
        <v>5</v>
      </c>
      <c r="B12" s="35" t="inlineStr">
        <is>
          <t>Программно-аппаратный комплекс противодействия БВС «АРГУМЕНТ-ПРО-Ф»</t>
        </is>
      </c>
      <c r="C12" s="36" t="inlineStr">
        <is>
          <t>НЭЛК</t>
        </is>
      </c>
      <c r="D12" s="35" t="inlineStr"/>
      <c r="E12" s="60" t="inlineStr">
        <is>
          <t>■ по запросу (КП)</t>
        </is>
      </c>
      <c r="F12" s="57" t="n"/>
      <c r="G12" s="58" t="inlineStr">
        <is>
          <t>—</t>
        </is>
      </c>
      <c r="H12" s="40">
        <f>IF(OR(F12="",G12=""),"",F12*G12)</f>
        <v/>
      </c>
      <c r="I12" s="41" t="inlineStr">
        <is>
          <t>БК-RE0005</t>
        </is>
      </c>
      <c r="J12" s="51" t="inlineStr">
        <is>
          <t>фото</t>
        </is>
      </c>
    </row>
    <row r="13" ht="27" customHeight="1">
      <c r="A13" s="42" t="n">
        <v>6</v>
      </c>
      <c r="B13" s="43" t="inlineStr">
        <is>
          <t>Программно-аппаратный комплекс противодействия БВС «АРГУМЕНТ-ПРО-Х»</t>
        </is>
      </c>
      <c r="C13" s="44" t="inlineStr">
        <is>
          <t>НЭЛК</t>
        </is>
      </c>
      <c r="D13" s="43" t="inlineStr"/>
      <c r="E13" s="59" t="inlineStr">
        <is>
          <t>■ по запросу (КП)</t>
        </is>
      </c>
      <c r="F13" s="54" t="n"/>
      <c r="G13" s="55" t="inlineStr">
        <is>
          <t>—</t>
        </is>
      </c>
      <c r="H13" s="47">
        <f>IF(OR(F13="",G13=""),"",F13*G13)</f>
        <v/>
      </c>
      <c r="I13" s="48" t="inlineStr">
        <is>
          <t>БК-RE0006</t>
        </is>
      </c>
      <c r="J13" s="42" t="inlineStr"/>
    </row>
    <row r="14" ht="27" customHeight="1">
      <c r="A14" s="34" t="n">
        <v>7</v>
      </c>
      <c r="B14" s="35" t="inlineStr">
        <is>
          <t>Программно-аппаратный комплекс противодействия БВС «АРГУМЕНТ-ПРО-И»</t>
        </is>
      </c>
      <c r="C14" s="36" t="inlineStr">
        <is>
          <t>НЭЛК</t>
        </is>
      </c>
      <c r="D14" s="35" t="inlineStr"/>
      <c r="E14" s="60" t="inlineStr">
        <is>
          <t>■ по запросу (КП)</t>
        </is>
      </c>
      <c r="F14" s="57" t="n"/>
      <c r="G14" s="58" t="inlineStr">
        <is>
          <t>—</t>
        </is>
      </c>
      <c r="H14" s="40">
        <f>IF(OR(F14="",G14=""),"",F14*G14)</f>
        <v/>
      </c>
      <c r="I14" s="41" t="inlineStr">
        <is>
          <t>БК-RE0007</t>
        </is>
      </c>
      <c r="J14" s="34" t="inlineStr"/>
    </row>
    <row r="15">
      <c r="A15" s="42" t="n">
        <v>8</v>
      </c>
      <c r="B15" s="43" t="inlineStr">
        <is>
          <t>РЭБ Штора К-12-700 направленного действия НПО Киловатт</t>
        </is>
      </c>
      <c r="C15" s="44" t="inlineStr">
        <is>
          <t>НЭЛК</t>
        </is>
      </c>
      <c r="D15" s="43" t="inlineStr"/>
      <c r="E15" s="59" t="inlineStr">
        <is>
          <t>■ по запросу (КП)</t>
        </is>
      </c>
      <c r="F15" s="54" t="n"/>
      <c r="G15" s="55" t="inlineStr">
        <is>
          <t>—</t>
        </is>
      </c>
      <c r="H15" s="47">
        <f>IF(OR(F15="",G15=""),"",F15*G15)</f>
        <v/>
      </c>
      <c r="I15" s="48" t="inlineStr">
        <is>
          <t>БК-RE0008</t>
        </is>
      </c>
      <c r="J15" s="50" t="inlineStr">
        <is>
          <t>фото</t>
        </is>
      </c>
    </row>
    <row r="16" ht="27" customHeight="1">
      <c r="A16" s="34" t="n">
        <v>9</v>
      </c>
      <c r="B16" s="35" t="inlineStr">
        <is>
          <t>Станции всенаправленного радиоэлектронного подавления БВС «АРГУМЕНТ-3Н»</t>
        </is>
      </c>
      <c r="C16" s="36" t="inlineStr">
        <is>
          <t>НЭЛК</t>
        </is>
      </c>
      <c r="D16" s="35" t="inlineStr"/>
      <c r="E16" s="60" t="inlineStr">
        <is>
          <t>■ по запросу (КП)</t>
        </is>
      </c>
      <c r="F16" s="57" t="n"/>
      <c r="G16" s="58" t="inlineStr">
        <is>
          <t>—</t>
        </is>
      </c>
      <c r="H16" s="40">
        <f>IF(OR(F16="",G16=""),"",F16*G16)</f>
        <v/>
      </c>
      <c r="I16" s="41" t="inlineStr">
        <is>
          <t>БК-RE0009</t>
        </is>
      </c>
      <c r="J16" s="51" t="inlineStr">
        <is>
          <t>фото</t>
        </is>
      </c>
    </row>
    <row r="17" ht="27" customHeight="1">
      <c r="A17" s="42" t="n">
        <v>10</v>
      </c>
      <c r="B17" s="43" t="inlineStr">
        <is>
          <t>Станция всенаправленного радиоэлектронного подавления FPV дронов «АРГУМЕНТ- 3H(FPV)»</t>
        </is>
      </c>
      <c r="C17" s="44" t="inlineStr">
        <is>
          <t>НЭЛК</t>
        </is>
      </c>
      <c r="D17" s="43" t="inlineStr"/>
      <c r="E17" s="59" t="inlineStr">
        <is>
          <t>■ по запросу (КП)</t>
        </is>
      </c>
      <c r="F17" s="54" t="n"/>
      <c r="G17" s="55" t="inlineStr">
        <is>
          <t>—</t>
        </is>
      </c>
      <c r="H17" s="47">
        <f>IF(OR(F17="",G17=""),"",F17*G17)</f>
        <v/>
      </c>
      <c r="I17" s="48" t="inlineStr">
        <is>
          <t>БК-RE0010</t>
        </is>
      </c>
      <c r="J17" s="50" t="inlineStr">
        <is>
          <t>фото</t>
        </is>
      </c>
    </row>
    <row r="18" ht="27" customHeight="1">
      <c r="A18" s="34" t="n">
        <v>11</v>
      </c>
      <c r="B18" s="35" t="inlineStr">
        <is>
          <t>Станция всенаправленного радиоэлектронного подавления БВС «АРГУМЕНТ-3Н(01)»</t>
        </is>
      </c>
      <c r="C18" s="36" t="inlineStr">
        <is>
          <t>НЭЛК</t>
        </is>
      </c>
      <c r="D18" s="35" t="inlineStr"/>
      <c r="E18" s="60" t="inlineStr">
        <is>
          <t>■ по запросу (КП)</t>
        </is>
      </c>
      <c r="F18" s="57" t="n"/>
      <c r="G18" s="58" t="inlineStr">
        <is>
          <t>—</t>
        </is>
      </c>
      <c r="H18" s="40">
        <f>IF(OR(F18="",G18=""),"",F18*G18)</f>
        <v/>
      </c>
      <c r="I18" s="41" t="inlineStr">
        <is>
          <t>БК-RE0011</t>
        </is>
      </c>
      <c r="J18" s="51" t="inlineStr">
        <is>
          <t>фото</t>
        </is>
      </c>
    </row>
    <row r="19">
      <c r="A19" s="42" t="n">
        <v>12</v>
      </c>
      <c r="B19" s="43" t="inlineStr">
        <is>
          <t>Станция радиочастотного обнаружения «Аргумент-И»</t>
        </is>
      </c>
      <c r="C19" s="44" t="inlineStr">
        <is>
          <t>НЭЛК</t>
        </is>
      </c>
      <c r="D19" s="43" t="inlineStr"/>
      <c r="E19" s="59" t="inlineStr">
        <is>
          <t>■ по запросу (КП)</t>
        </is>
      </c>
      <c r="F19" s="54" t="n"/>
      <c r="G19" s="55" t="inlineStr">
        <is>
          <t>—</t>
        </is>
      </c>
      <c r="H19" s="47">
        <f>IF(OR(F19="",G19=""),"",F19*G19)</f>
        <v/>
      </c>
      <c r="I19" s="48" t="inlineStr">
        <is>
          <t>БК-RE0012</t>
        </is>
      </c>
      <c r="J19" s="50" t="inlineStr">
        <is>
          <t>фото</t>
        </is>
      </c>
    </row>
    <row r="20" ht="27" customHeight="1">
      <c r="A20" s="34" t="n">
        <v>13</v>
      </c>
      <c r="B20" s="35" t="inlineStr">
        <is>
          <t>Станция радиочастотного обнаружения и управления станцией радиоэлектронных помех «АРГУМЕНТ-РП»</t>
        </is>
      </c>
      <c r="C20" s="36" t="inlineStr">
        <is>
          <t>НЭЛК</t>
        </is>
      </c>
      <c r="D20" s="35" t="inlineStr"/>
      <c r="E20" s="60" t="inlineStr">
        <is>
          <t>■ по запросу (КП)</t>
        </is>
      </c>
      <c r="F20" s="57" t="n"/>
      <c r="G20" s="58" t="inlineStr">
        <is>
          <t>—</t>
        </is>
      </c>
      <c r="H20" s="40">
        <f>IF(OR(F20="",G20=""),"",F20*G20)</f>
        <v/>
      </c>
      <c r="I20" s="41" t="inlineStr">
        <is>
          <t>БК-RE0013</t>
        </is>
      </c>
      <c r="J20" s="51" t="inlineStr">
        <is>
          <t>фото</t>
        </is>
      </c>
    </row>
    <row r="21">
      <c r="A21" s="42" t="n">
        <v>14</v>
      </c>
      <c r="B21" s="43" t="inlineStr">
        <is>
          <t>Станция радиоэлектронного обнаружения БВС «СОЛОВЕЙ-2М»</t>
        </is>
      </c>
      <c r="C21" s="44" t="inlineStr">
        <is>
          <t>НЭЛК</t>
        </is>
      </c>
      <c r="D21" s="43" t="inlineStr"/>
      <c r="E21" s="59" t="inlineStr">
        <is>
          <t>■ по запросу (КП)</t>
        </is>
      </c>
      <c r="F21" s="54" t="n"/>
      <c r="G21" s="55" t="inlineStr">
        <is>
          <t>—</t>
        </is>
      </c>
      <c r="H21" s="47">
        <f>IF(OR(F21="",G21=""),"",F21*G21)</f>
        <v/>
      </c>
      <c r="I21" s="48" t="inlineStr">
        <is>
          <t>БК-RE0014</t>
        </is>
      </c>
      <c r="J21" s="50" t="inlineStr">
        <is>
          <t>фото</t>
        </is>
      </c>
    </row>
    <row r="22">
      <c r="A22" s="34" t="n">
        <v>15</v>
      </c>
      <c r="B22" s="35" t="inlineStr">
        <is>
          <t>Станция радиоэлектронного обнаружения и подавления «СТРИЖ-3»</t>
        </is>
      </c>
      <c r="C22" s="36" t="inlineStr">
        <is>
          <t>НЭЛК</t>
        </is>
      </c>
      <c r="D22" s="35" t="inlineStr"/>
      <c r="E22" s="60" t="inlineStr">
        <is>
          <t>■ по запросу (КП)</t>
        </is>
      </c>
      <c r="F22" s="57" t="n"/>
      <c r="G22" s="58" t="inlineStr">
        <is>
          <t>—</t>
        </is>
      </c>
      <c r="H22" s="40">
        <f>IF(OR(F22="",G22=""),"",F22*G22)</f>
        <v/>
      </c>
      <c r="I22" s="41" t="inlineStr">
        <is>
          <t>БК-RE0015</t>
        </is>
      </c>
      <c r="J22" s="51" t="inlineStr">
        <is>
          <t>фото</t>
        </is>
      </c>
    </row>
    <row r="23">
      <c r="A23" s="42" t="n">
        <v>16</v>
      </c>
      <c r="B23" s="43" t="inlineStr">
        <is>
          <t>Станция радиоэлектронной защиты «ПОЛЫНЬ»</t>
        </is>
      </c>
      <c r="C23" s="44" t="inlineStr">
        <is>
          <t>НЭЛК</t>
        </is>
      </c>
      <c r="D23" s="43" t="inlineStr"/>
      <c r="E23" s="59" t="inlineStr">
        <is>
          <t>■ по запросу (КП)</t>
        </is>
      </c>
      <c r="F23" s="54" t="n"/>
      <c r="G23" s="55" t="inlineStr">
        <is>
          <t>—</t>
        </is>
      </c>
      <c r="H23" s="47">
        <f>IF(OR(F23="",G23=""),"",F23*G23)</f>
        <v/>
      </c>
      <c r="I23" s="48" t="inlineStr">
        <is>
          <t>БК-RE0016</t>
        </is>
      </c>
      <c r="J23" s="42" t="inlineStr"/>
    </row>
  </sheetData>
  <autoFilter ref="A7:J23"/>
  <mergeCells count="12">
    <mergeCell ref="F3:J3"/>
    <mergeCell ref="A4:E4"/>
    <mergeCell ref="C5:E5"/>
    <mergeCell ref="A2:E2"/>
    <mergeCell ref="F5:G5"/>
    <mergeCell ref="A5:B5"/>
    <mergeCell ref="A1:E1"/>
    <mergeCell ref="I5:J5"/>
    <mergeCell ref="F1:J1"/>
    <mergeCell ref="F2:J2"/>
    <mergeCell ref="F4:J4"/>
    <mergeCell ref="A3:E3"/>
  </mergeCells>
  <hyperlinks>
    <hyperlink xmlns:r="http://schemas.openxmlformats.org/officeDocument/2006/relationships" ref="F3" r:id="rId1"/>
    <hyperlink xmlns:r="http://schemas.openxmlformats.org/officeDocument/2006/relationships" ref="F4" r:id="rId2"/>
    <hyperlink ref="A5" location="'Оглавление'!A1" display="← Оглавление"/>
    <hyperlink xmlns:r="http://schemas.openxmlformats.org/officeDocument/2006/relationships" ref="I5" r:id="rId3"/>
    <hyperlink xmlns:r="http://schemas.openxmlformats.org/officeDocument/2006/relationships" ref="I8" r:id="rId4"/>
    <hyperlink xmlns:r="http://schemas.openxmlformats.org/officeDocument/2006/relationships" ref="I9" r:id="rId5"/>
    <hyperlink xmlns:r="http://schemas.openxmlformats.org/officeDocument/2006/relationships" ref="J9" r:id="rId6"/>
    <hyperlink xmlns:r="http://schemas.openxmlformats.org/officeDocument/2006/relationships" ref="I10" r:id="rId7"/>
    <hyperlink xmlns:r="http://schemas.openxmlformats.org/officeDocument/2006/relationships" ref="J10" r:id="rId8"/>
    <hyperlink xmlns:r="http://schemas.openxmlformats.org/officeDocument/2006/relationships" ref="I11" r:id="rId9"/>
    <hyperlink xmlns:r="http://schemas.openxmlformats.org/officeDocument/2006/relationships" ref="J11" r:id="rId10"/>
    <hyperlink xmlns:r="http://schemas.openxmlformats.org/officeDocument/2006/relationships" ref="I12" r:id="rId11"/>
    <hyperlink xmlns:r="http://schemas.openxmlformats.org/officeDocument/2006/relationships" ref="J12" r:id="rId12"/>
    <hyperlink xmlns:r="http://schemas.openxmlformats.org/officeDocument/2006/relationships" ref="I13" r:id="rId13"/>
    <hyperlink xmlns:r="http://schemas.openxmlformats.org/officeDocument/2006/relationships" ref="I14" r:id="rId14"/>
    <hyperlink xmlns:r="http://schemas.openxmlformats.org/officeDocument/2006/relationships" ref="I15" r:id="rId15"/>
    <hyperlink xmlns:r="http://schemas.openxmlformats.org/officeDocument/2006/relationships" ref="J15" r:id="rId16"/>
    <hyperlink xmlns:r="http://schemas.openxmlformats.org/officeDocument/2006/relationships" ref="I16" r:id="rId17"/>
    <hyperlink xmlns:r="http://schemas.openxmlformats.org/officeDocument/2006/relationships" ref="J16" r:id="rId18"/>
    <hyperlink xmlns:r="http://schemas.openxmlformats.org/officeDocument/2006/relationships" ref="I17" r:id="rId19"/>
    <hyperlink xmlns:r="http://schemas.openxmlformats.org/officeDocument/2006/relationships" ref="J17" r:id="rId20"/>
    <hyperlink xmlns:r="http://schemas.openxmlformats.org/officeDocument/2006/relationships" ref="I18" r:id="rId21"/>
    <hyperlink xmlns:r="http://schemas.openxmlformats.org/officeDocument/2006/relationships" ref="J18" r:id="rId22"/>
    <hyperlink xmlns:r="http://schemas.openxmlformats.org/officeDocument/2006/relationships" ref="I19" r:id="rId23"/>
    <hyperlink xmlns:r="http://schemas.openxmlformats.org/officeDocument/2006/relationships" ref="J19" r:id="rId24"/>
    <hyperlink xmlns:r="http://schemas.openxmlformats.org/officeDocument/2006/relationships" ref="I20" r:id="rId25"/>
    <hyperlink xmlns:r="http://schemas.openxmlformats.org/officeDocument/2006/relationships" ref="J20" r:id="rId26"/>
    <hyperlink xmlns:r="http://schemas.openxmlformats.org/officeDocument/2006/relationships" ref="I21" r:id="rId27"/>
    <hyperlink xmlns:r="http://schemas.openxmlformats.org/officeDocument/2006/relationships" ref="J21" r:id="rId28"/>
    <hyperlink xmlns:r="http://schemas.openxmlformats.org/officeDocument/2006/relationships" ref="I22" r:id="rId29"/>
    <hyperlink xmlns:r="http://schemas.openxmlformats.org/officeDocument/2006/relationships" ref="J22" r:id="rId30"/>
    <hyperlink xmlns:r="http://schemas.openxmlformats.org/officeDocument/2006/relationships" ref="I23" r:id="rId31"/>
  </hyperlinks>
  <pageMargins left="0.4" right="0.4" top="0.5" bottom="0.5" header="0.5" footer="0.5"/>
  <pageSetup orientation="landscape" paperSize="9" fitToHeight="0" fitToWidth="1"/>
  <headerFooter>
    <oddHeader/>
    <oddFooter>&amp;C&amp;8 Бронекит · +7 (903) 013-43-43 · https://bronekit.ru · стр. &amp;P из &amp;N</oddFooter>
    <evenHeader/>
    <evenFooter/>
    <firstHeader/>
    <firstFooter/>
  </headerFooter>
</worksheet>
</file>

<file path=xl/worksheets/sheet41.xml><?xml version="1.0" encoding="utf-8"?>
<worksheet xmlns="http://schemas.openxmlformats.org/spreadsheetml/2006/main">
  <sheetPr>
    <tabColor rgb="002C3524"/>
    <outlinePr summaryBelow="1" summaryRight="1"/>
    <pageSetUpPr fitToPage="1"/>
  </sheetPr>
  <dimension ref="A1:B21"/>
  <sheetViews>
    <sheetView showGridLines="0" workbookViewId="0">
      <selection activeCell="A1" sqref="A1"/>
    </sheetView>
  </sheetViews>
  <sheetFormatPr baseColWidth="8" defaultRowHeight="15"/>
  <cols>
    <col width="28" customWidth="1" min="1" max="1"/>
    <col width="95" customWidth="1" min="2" max="2"/>
  </cols>
  <sheetData>
    <row r="1" ht="28" customHeight="1">
      <c r="A1" s="61" t="inlineStr">
        <is>
          <t>БРОНЕКИТ — реквизиты поставщика</t>
        </is>
      </c>
    </row>
    <row r="2">
      <c r="A2" s="62" t="inlineStr">
        <is>
          <t>← Оглавление</t>
        </is>
      </c>
    </row>
    <row r="3">
      <c r="A3" s="63" t="inlineStr">
        <is>
          <t>Поставщик</t>
        </is>
      </c>
      <c r="B3" s="64" t="inlineStr">
        <is>
          <t>Общество с ограниченной ответственностью «ГЛАВСНАБСТРОЙ»</t>
        </is>
      </c>
    </row>
    <row r="4">
      <c r="A4" s="63" t="inlineStr">
        <is>
          <t>Сокращённое наименование</t>
        </is>
      </c>
      <c r="B4" s="64" t="inlineStr">
        <is>
          <t>ООО «ГЛАВСНАБСТРОЙ»</t>
        </is>
      </c>
    </row>
    <row r="5">
      <c r="A5" s="63" t="inlineStr">
        <is>
          <t>Бренд</t>
        </is>
      </c>
      <c r="B5" s="64" t="inlineStr">
        <is>
          <t>Бронекит</t>
        </is>
      </c>
    </row>
    <row r="6">
      <c r="A6" s="63" t="inlineStr">
        <is>
          <t>ИНН</t>
        </is>
      </c>
      <c r="B6" s="64" t="inlineStr">
        <is>
          <t>9309020023</t>
        </is>
      </c>
    </row>
    <row r="7">
      <c r="A7" s="63" t="inlineStr">
        <is>
          <t>КПП</t>
        </is>
      </c>
      <c r="B7" s="64" t="inlineStr">
        <is>
          <t>930901001</t>
        </is>
      </c>
    </row>
    <row r="8">
      <c r="A8" s="63" t="inlineStr">
        <is>
          <t>ОГРН</t>
        </is>
      </c>
      <c r="B8" s="64" t="inlineStr">
        <is>
          <t>1229300135240 (присвоен 30.11.2022)</t>
        </is>
      </c>
    </row>
    <row r="9">
      <c r="A9" s="63" t="inlineStr">
        <is>
          <t>ОКПО</t>
        </is>
      </c>
      <c r="B9" s="64" t="inlineStr">
        <is>
          <t>78434656</t>
        </is>
      </c>
    </row>
    <row r="10">
      <c r="A10" s="63" t="inlineStr">
        <is>
          <t>Юридический адрес</t>
        </is>
      </c>
      <c r="B10" s="64" t="inlineStr">
        <is>
          <t>283048, Донецкая Народная Республика, г.о. Донецк, г. Донецк, ул. Артёма, д. 110</t>
        </is>
      </c>
    </row>
    <row r="11">
      <c r="A11" s="63" t="inlineStr">
        <is>
          <t>Руководитель</t>
        </is>
      </c>
      <c r="B11" s="64" t="inlineStr">
        <is>
          <t>Директор — Курятников Анатолий Анатольевич</t>
        </is>
      </c>
    </row>
    <row r="12">
      <c r="A12" s="63" t="inlineStr">
        <is>
          <t>Расчётный счёт</t>
        </is>
      </c>
      <c r="B12" s="64" t="inlineStr">
        <is>
          <t>40702810909300310992</t>
        </is>
      </c>
    </row>
    <row r="13">
      <c r="A13" s="63" t="inlineStr">
        <is>
          <t>Банк</t>
        </is>
      </c>
      <c r="B13" s="64" t="inlineStr">
        <is>
          <t>ПАО «Банк ПСБ» (Промсвязьбанк), г. Москва</t>
        </is>
      </c>
    </row>
    <row r="14">
      <c r="A14" s="63" t="inlineStr">
        <is>
          <t>БИК</t>
        </is>
      </c>
      <c r="B14" s="64" t="inlineStr">
        <is>
          <t>044525555</t>
        </is>
      </c>
    </row>
    <row r="15">
      <c r="A15" s="63" t="inlineStr">
        <is>
          <t>Корреспондентский счёт</t>
        </is>
      </c>
      <c r="B15" s="64" t="inlineStr">
        <is>
          <t>30101810400000000555</t>
        </is>
      </c>
    </row>
    <row r="16">
      <c r="A16" s="63" t="inlineStr">
        <is>
          <t>Телефон</t>
        </is>
      </c>
      <c r="B16" s="64" t="inlineStr">
        <is>
          <t>+7 (903) 013-43-43</t>
        </is>
      </c>
    </row>
    <row r="17">
      <c r="A17" s="63" t="inlineStr">
        <is>
          <t>E-mail</t>
        </is>
      </c>
      <c r="B17" s="65" t="inlineStr">
        <is>
          <t>zakaz@tkgss.ru</t>
        </is>
      </c>
    </row>
    <row r="18">
      <c r="A18" s="63" t="inlineStr">
        <is>
          <t>Заявки по прайсу</t>
        </is>
      </c>
      <c r="B18" s="65" t="inlineStr">
        <is>
          <t>zakaz@tkgss.ru</t>
        </is>
      </c>
    </row>
    <row r="19">
      <c r="A19" s="63" t="inlineStr">
        <is>
          <t>Сайт</t>
        </is>
      </c>
      <c r="B19" s="65" t="inlineStr">
        <is>
          <t>https://bronekit.ru</t>
        </is>
      </c>
    </row>
    <row r="20">
      <c r="A20" s="63" t="inlineStr">
        <is>
          <t>Прайс-лист онлайн</t>
        </is>
      </c>
      <c r="B20" s="65" t="inlineStr">
        <is>
          <t>https://bronekit.ru/prajs/</t>
        </is>
      </c>
    </row>
    <row r="21">
      <c r="A21" s="63" t="inlineStr">
        <is>
          <t>Форма заявки</t>
        </is>
      </c>
      <c r="B21" s="65" t="inlineStr">
        <is>
          <t>https://bronekit.ru/zayavka/</t>
        </is>
      </c>
    </row>
  </sheetData>
  <mergeCells count="1">
    <mergeCell ref="A1:B1"/>
  </mergeCells>
  <hyperlinks>
    <hyperlink ref="A2" location="'Оглавление'!A1" display="← Оглавление"/>
    <hyperlink xmlns:r="http://schemas.openxmlformats.org/officeDocument/2006/relationships" ref="B17" r:id="rId1"/>
    <hyperlink xmlns:r="http://schemas.openxmlformats.org/officeDocument/2006/relationships" ref="B18" r:id="rId2"/>
    <hyperlink xmlns:r="http://schemas.openxmlformats.org/officeDocument/2006/relationships" ref="B19" r:id="rId3"/>
    <hyperlink xmlns:r="http://schemas.openxmlformats.org/officeDocument/2006/relationships" ref="B20" r:id="rId4"/>
    <hyperlink xmlns:r="http://schemas.openxmlformats.org/officeDocument/2006/relationships" ref="B21" r:id="rId5"/>
  </hyperlink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Бронекит</dc:creator>
  <dc:title>Бронекит — прайс-лист на 02.11.2026</dc:title>
  <dcterms:created xsi:type="dcterms:W3CDTF">2026-11-02T14:57:03Z</dcterms:created>
  <dcterms:modified xsi:type="dcterms:W3CDTF">2026-11-02T14:57:04Z</dcterms:modified>
  <cp:lastModifiedBy>Бронекит</cp:lastModifiedBy>
</cp:coreProperties>
</file>